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C:\Users\test\Desktop\"/>
    </mc:Choice>
  </mc:AlternateContent>
  <xr:revisionPtr revIDLastSave="0" documentId="13_ncr:1_{50F5322A-01B9-4E66-939B-D08ABBEEF096}" xr6:coauthVersionLast="47" xr6:coauthVersionMax="47" xr10:uidLastSave="{00000000-0000-0000-0000-000000000000}"/>
  <workbookProtection workbookAlgorithmName="SHA-512" workbookHashValue="VWIS62mnngKgeLZ3LqxfG9SJsotZaVgCP1y0VzqRcYVm2mIs72DWbhzI1HZBcJ8Ea10OvWY7Orh/q6eKnijRDw==" workbookSaltValue="+CMFUUnQfRI5c0WgxHs9CQ==" workbookSpinCount="100000" lockStructure="1"/>
  <bookViews>
    <workbookView xWindow="-120" yWindow="-120" windowWidth="21840" windowHeight="13140" tabRatio="809" firstSheet="2" activeTab="3" xr2:uid="{00000000-000D-0000-FFFF-FFFF00000000}"/>
  </bookViews>
  <sheets>
    <sheet name="Listeler" sheetId="8" state="hidden" r:id="rId1"/>
    <sheet name="Sayfa1" sheetId="9" state="hidden" r:id="rId2"/>
    <sheet name="Tanımlamalar" sheetId="4" r:id="rId3"/>
    <sheet name="Risk Kayıt ve İlave Risk Yön." sheetId="3" r:id="rId4"/>
  </sheets>
  <definedNames>
    <definedName name="_xlnm._FilterDatabase" localSheetId="3" hidden="1">'Risk Kayıt ve İlave Risk Yön.'!$B$4:$AV$34</definedName>
    <definedName name="A.1">Sayfa1!$A$4:$A$14</definedName>
    <definedName name="A.2">Sayfa1!$B$4:$B$14</definedName>
    <definedName name="A.3">Sayfa1!$C$4:$C$14</definedName>
    <definedName name="A.4">Sayfa1!$D$4:$D$14</definedName>
    <definedName name="amaclar">Sayfa1!$3:$3</definedName>
    <definedName name="Amaç_No">Listeler!$A$1:$A$4</definedName>
    <definedName name="Amaçlar">Listeler!$B$1:$B$4</definedName>
    <definedName name="Doğal_Risk">Listeler!$I$1:$I$14</definedName>
    <definedName name="Doğal_Risk_Seviyesi">Listeler!$J$1:$J$5</definedName>
    <definedName name="E_H">Listeler!$Q$1:$Q$2</definedName>
    <definedName name="Güncellik_Durumu">Listeler!$E$1:$E$3</definedName>
    <definedName name="Hedef_No">Listeler!$C$1:$C$14</definedName>
    <definedName name="Hedefler">Listeler!$D$1:$D$14</definedName>
    <definedName name="İlave_Risk">Listeler!$P$1:$P$4</definedName>
    <definedName name="Puan">Listeler!$H$7</definedName>
    <definedName name="Puanlar">Listeler!$H$1:$H$5</definedName>
    <definedName name="Risk_Cevap">Listeler!$O$1:$O$4</definedName>
    <definedName name="Risk_Etkisi">Listeler!$M$1:$M$4</definedName>
    <definedName name="Risk_Evreni">Listeler!$F$1:$F$7</definedName>
    <definedName name="Risk_İştahı">Listeler!$G$1:$G$3</definedName>
    <definedName name="Risk_Karar">Listeler!$N$1:$N$4</definedName>
    <definedName name="Yeterlilik">Listeler!$K$1:$K$4</definedName>
    <definedName name="Yeterlilik_Katsayı">Listeler!$L$1:$L$4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 i="3" l="1"/>
  <c r="S5" i="3" s="1"/>
  <c r="C35" i="3"/>
  <c r="E35" i="3"/>
  <c r="R35" i="3"/>
  <c r="S35" i="3" s="1"/>
  <c r="V35" i="3"/>
  <c r="C36" i="3"/>
  <c r="E36" i="3"/>
  <c r="R36" i="3"/>
  <c r="S36" i="3" s="1"/>
  <c r="V36" i="3"/>
  <c r="C37" i="3"/>
  <c r="E37" i="3"/>
  <c r="R37" i="3"/>
  <c r="S37" i="3" s="1"/>
  <c r="V37" i="3"/>
  <c r="C38" i="3"/>
  <c r="E38" i="3"/>
  <c r="R38" i="3"/>
  <c r="S38" i="3" s="1"/>
  <c r="V38" i="3"/>
  <c r="C39" i="3"/>
  <c r="E39" i="3"/>
  <c r="R39" i="3"/>
  <c r="X39" i="3" s="1"/>
  <c r="Y39" i="3" s="1"/>
  <c r="V39" i="3"/>
  <c r="C40" i="3"/>
  <c r="E40" i="3"/>
  <c r="R40" i="3"/>
  <c r="S40" i="3"/>
  <c r="V40" i="3"/>
  <c r="X40" i="3" s="1"/>
  <c r="Y40" i="3" s="1"/>
  <c r="C41" i="3"/>
  <c r="E41" i="3"/>
  <c r="R41" i="3"/>
  <c r="S41" i="3" s="1"/>
  <c r="V41" i="3"/>
  <c r="X41" i="3" s="1"/>
  <c r="Y41" i="3" s="1"/>
  <c r="C42" i="3"/>
  <c r="E42" i="3"/>
  <c r="R42" i="3"/>
  <c r="S42" i="3"/>
  <c r="V42" i="3"/>
  <c r="X42" i="3"/>
  <c r="Y42" i="3" s="1"/>
  <c r="C43" i="3"/>
  <c r="E43" i="3"/>
  <c r="R43" i="3"/>
  <c r="S43" i="3" s="1"/>
  <c r="V43" i="3"/>
  <c r="C44" i="3"/>
  <c r="E44" i="3"/>
  <c r="R44" i="3"/>
  <c r="S44" i="3" s="1"/>
  <c r="V44" i="3"/>
  <c r="X44" i="3"/>
  <c r="Y44" i="3" s="1"/>
  <c r="C45" i="3"/>
  <c r="E45" i="3"/>
  <c r="R45" i="3"/>
  <c r="S45" i="3" s="1"/>
  <c r="V45" i="3"/>
  <c r="C46" i="3"/>
  <c r="E46" i="3"/>
  <c r="R46" i="3"/>
  <c r="S46" i="3" s="1"/>
  <c r="V46" i="3"/>
  <c r="C47" i="3"/>
  <c r="E47" i="3"/>
  <c r="R47" i="3"/>
  <c r="X47" i="3" s="1"/>
  <c r="Y47" i="3" s="1"/>
  <c r="V47" i="3"/>
  <c r="C48" i="3"/>
  <c r="E48" i="3"/>
  <c r="R48" i="3"/>
  <c r="S48" i="3"/>
  <c r="V48" i="3"/>
  <c r="X48" i="3" s="1"/>
  <c r="Y48" i="3" s="1"/>
  <c r="C49" i="3"/>
  <c r="E49" i="3"/>
  <c r="R49" i="3"/>
  <c r="S49" i="3" s="1"/>
  <c r="V49" i="3"/>
  <c r="X49" i="3" s="1"/>
  <c r="Y49" i="3" s="1"/>
  <c r="C50" i="3"/>
  <c r="E50" i="3"/>
  <c r="R50" i="3"/>
  <c r="S50" i="3"/>
  <c r="V50" i="3"/>
  <c r="X50" i="3"/>
  <c r="Y50" i="3" s="1"/>
  <c r="C51" i="3"/>
  <c r="E51" i="3"/>
  <c r="R51" i="3"/>
  <c r="S51" i="3" s="1"/>
  <c r="V51" i="3"/>
  <c r="C52" i="3"/>
  <c r="E52" i="3"/>
  <c r="R52" i="3"/>
  <c r="S52" i="3" s="1"/>
  <c r="V52" i="3"/>
  <c r="X52" i="3"/>
  <c r="Y52" i="3" s="1"/>
  <c r="C53" i="3"/>
  <c r="E53" i="3"/>
  <c r="R53" i="3"/>
  <c r="S53" i="3" s="1"/>
  <c r="V53" i="3"/>
  <c r="C54" i="3"/>
  <c r="E54" i="3"/>
  <c r="R54" i="3"/>
  <c r="S54" i="3" s="1"/>
  <c r="V54" i="3"/>
  <c r="C55" i="3"/>
  <c r="E55" i="3"/>
  <c r="R55" i="3"/>
  <c r="X55" i="3" s="1"/>
  <c r="Y55" i="3" s="1"/>
  <c r="V55" i="3"/>
  <c r="C56" i="3"/>
  <c r="E56" i="3"/>
  <c r="R56" i="3"/>
  <c r="S56" i="3"/>
  <c r="V56" i="3"/>
  <c r="X56" i="3" s="1"/>
  <c r="Y56" i="3" s="1"/>
  <c r="C57" i="3"/>
  <c r="E57" i="3"/>
  <c r="R57" i="3"/>
  <c r="S57" i="3" s="1"/>
  <c r="V57" i="3"/>
  <c r="X57" i="3" s="1"/>
  <c r="Y57" i="3" s="1"/>
  <c r="C58" i="3"/>
  <c r="E58" i="3"/>
  <c r="R58" i="3"/>
  <c r="S58" i="3"/>
  <c r="V58" i="3"/>
  <c r="X58" i="3"/>
  <c r="Y58" i="3" s="1"/>
  <c r="C59" i="3"/>
  <c r="E59" i="3"/>
  <c r="R59" i="3"/>
  <c r="S59" i="3" s="1"/>
  <c r="V59" i="3"/>
  <c r="C60" i="3"/>
  <c r="E60" i="3"/>
  <c r="R60" i="3"/>
  <c r="S60" i="3" s="1"/>
  <c r="V60" i="3"/>
  <c r="C61" i="3"/>
  <c r="E61" i="3"/>
  <c r="R61" i="3"/>
  <c r="S61" i="3" s="1"/>
  <c r="V61" i="3"/>
  <c r="C62" i="3"/>
  <c r="E62" i="3"/>
  <c r="R62" i="3"/>
  <c r="S62" i="3" s="1"/>
  <c r="V62" i="3"/>
  <c r="C63" i="3"/>
  <c r="E63" i="3"/>
  <c r="R63" i="3"/>
  <c r="X63" i="3" s="1"/>
  <c r="Y63" i="3" s="1"/>
  <c r="V63" i="3"/>
  <c r="C64" i="3"/>
  <c r="E64" i="3"/>
  <c r="R64" i="3"/>
  <c r="S64" i="3"/>
  <c r="V64" i="3"/>
  <c r="X64" i="3" s="1"/>
  <c r="Y64" i="3" s="1"/>
  <c r="C65" i="3"/>
  <c r="E65" i="3"/>
  <c r="R65" i="3"/>
  <c r="S65" i="3" s="1"/>
  <c r="V65" i="3"/>
  <c r="X65" i="3" s="1"/>
  <c r="Y65" i="3" s="1"/>
  <c r="C66" i="3"/>
  <c r="E66" i="3"/>
  <c r="R66" i="3"/>
  <c r="S66" i="3"/>
  <c r="V66" i="3"/>
  <c r="X66" i="3"/>
  <c r="Y66" i="3" s="1"/>
  <c r="C67" i="3"/>
  <c r="E67" i="3"/>
  <c r="R67" i="3"/>
  <c r="S67" i="3" s="1"/>
  <c r="V67" i="3"/>
  <c r="C68" i="3"/>
  <c r="E68" i="3"/>
  <c r="R68" i="3"/>
  <c r="S68" i="3" s="1"/>
  <c r="V68" i="3"/>
  <c r="C69" i="3"/>
  <c r="E69" i="3"/>
  <c r="R69" i="3"/>
  <c r="S69" i="3" s="1"/>
  <c r="V69" i="3"/>
  <c r="C70" i="3"/>
  <c r="E70" i="3"/>
  <c r="R70" i="3"/>
  <c r="S70" i="3" s="1"/>
  <c r="V70" i="3"/>
  <c r="C71" i="3"/>
  <c r="E71" i="3"/>
  <c r="R71" i="3"/>
  <c r="X71" i="3" s="1"/>
  <c r="Y71" i="3" s="1"/>
  <c r="V71" i="3"/>
  <c r="C72" i="3"/>
  <c r="E72" i="3"/>
  <c r="R72" i="3"/>
  <c r="S72" i="3"/>
  <c r="V72" i="3"/>
  <c r="X72" i="3" s="1"/>
  <c r="Y72" i="3" s="1"/>
  <c r="C73" i="3"/>
  <c r="E73" i="3"/>
  <c r="R73" i="3"/>
  <c r="S73" i="3" s="1"/>
  <c r="V73" i="3"/>
  <c r="X73" i="3" s="1"/>
  <c r="Y73" i="3" s="1"/>
  <c r="C74" i="3"/>
  <c r="E74" i="3"/>
  <c r="R74" i="3"/>
  <c r="S74" i="3" s="1"/>
  <c r="V74" i="3"/>
  <c r="X74" i="3"/>
  <c r="Y74" i="3" s="1"/>
  <c r="C75" i="3"/>
  <c r="E75" i="3"/>
  <c r="R75" i="3"/>
  <c r="S75" i="3" s="1"/>
  <c r="V75" i="3"/>
  <c r="C76" i="3"/>
  <c r="E76" i="3"/>
  <c r="R76" i="3"/>
  <c r="S76" i="3" s="1"/>
  <c r="V76" i="3"/>
  <c r="C77" i="3"/>
  <c r="E77" i="3"/>
  <c r="R77" i="3"/>
  <c r="S77" i="3" s="1"/>
  <c r="V77" i="3"/>
  <c r="C78" i="3"/>
  <c r="E78" i="3"/>
  <c r="R78" i="3"/>
  <c r="S78" i="3" s="1"/>
  <c r="V78" i="3"/>
  <c r="C79" i="3"/>
  <c r="E79" i="3"/>
  <c r="R79" i="3"/>
  <c r="X79" i="3" s="1"/>
  <c r="Y79" i="3" s="1"/>
  <c r="V79" i="3"/>
  <c r="C80" i="3"/>
  <c r="E80" i="3"/>
  <c r="R80" i="3"/>
  <c r="X80" i="3" s="1"/>
  <c r="Y80" i="3" s="1"/>
  <c r="S80" i="3"/>
  <c r="V80" i="3"/>
  <c r="C81" i="3"/>
  <c r="E81" i="3"/>
  <c r="R81" i="3"/>
  <c r="S81" i="3" s="1"/>
  <c r="V81" i="3"/>
  <c r="X81" i="3" s="1"/>
  <c r="Y81" i="3" s="1"/>
  <c r="C82" i="3"/>
  <c r="E82" i="3"/>
  <c r="R82" i="3"/>
  <c r="S82" i="3" s="1"/>
  <c r="V82" i="3"/>
  <c r="X82" i="3"/>
  <c r="Y82" i="3" s="1"/>
  <c r="C83" i="3"/>
  <c r="E83" i="3"/>
  <c r="R83" i="3"/>
  <c r="S83" i="3" s="1"/>
  <c r="V83" i="3"/>
  <c r="C84" i="3"/>
  <c r="E84" i="3"/>
  <c r="R84" i="3"/>
  <c r="S84" i="3" s="1"/>
  <c r="V84" i="3"/>
  <c r="C85" i="3"/>
  <c r="E85" i="3"/>
  <c r="R85" i="3"/>
  <c r="S85" i="3" s="1"/>
  <c r="V85" i="3"/>
  <c r="C86" i="3"/>
  <c r="E86" i="3"/>
  <c r="R86" i="3"/>
  <c r="S86" i="3" s="1"/>
  <c r="V86" i="3"/>
  <c r="C87" i="3"/>
  <c r="E87" i="3"/>
  <c r="R87" i="3"/>
  <c r="X87" i="3" s="1"/>
  <c r="Y87" i="3" s="1"/>
  <c r="V87" i="3"/>
  <c r="C88" i="3"/>
  <c r="E88" i="3"/>
  <c r="R88" i="3"/>
  <c r="X88" i="3" s="1"/>
  <c r="Y88" i="3" s="1"/>
  <c r="S88" i="3"/>
  <c r="V88" i="3"/>
  <c r="C89" i="3"/>
  <c r="E89" i="3"/>
  <c r="R89" i="3"/>
  <c r="S89" i="3" s="1"/>
  <c r="V89" i="3"/>
  <c r="X89" i="3" s="1"/>
  <c r="Y89" i="3" s="1"/>
  <c r="C90" i="3"/>
  <c r="E90" i="3"/>
  <c r="R90" i="3"/>
  <c r="S90" i="3" s="1"/>
  <c r="V90" i="3"/>
  <c r="X90" i="3"/>
  <c r="Y90" i="3" s="1"/>
  <c r="C91" i="3"/>
  <c r="E91" i="3"/>
  <c r="R91" i="3"/>
  <c r="S91" i="3" s="1"/>
  <c r="V91" i="3"/>
  <c r="C92" i="3"/>
  <c r="E92" i="3"/>
  <c r="R92" i="3"/>
  <c r="X92" i="3" s="1"/>
  <c r="Y92" i="3" s="1"/>
  <c r="S92" i="3"/>
  <c r="V92" i="3"/>
  <c r="C93" i="3"/>
  <c r="E93" i="3"/>
  <c r="R93" i="3"/>
  <c r="S93" i="3" s="1"/>
  <c r="V93" i="3"/>
  <c r="X93" i="3" s="1"/>
  <c r="Y93" i="3" s="1"/>
  <c r="C94" i="3"/>
  <c r="E94" i="3"/>
  <c r="R94" i="3"/>
  <c r="S94" i="3" s="1"/>
  <c r="V94" i="3"/>
  <c r="C95" i="3"/>
  <c r="E95" i="3"/>
  <c r="R95" i="3"/>
  <c r="X95" i="3" s="1"/>
  <c r="Y95" i="3" s="1"/>
  <c r="V95" i="3"/>
  <c r="C96" i="3"/>
  <c r="E96" i="3"/>
  <c r="R96" i="3"/>
  <c r="X96" i="3" s="1"/>
  <c r="Y96" i="3" s="1"/>
  <c r="S96" i="3"/>
  <c r="V96" i="3"/>
  <c r="C97" i="3"/>
  <c r="E97" i="3"/>
  <c r="R97" i="3"/>
  <c r="S97" i="3"/>
  <c r="V97" i="3"/>
  <c r="X97" i="3" s="1"/>
  <c r="Y97" i="3" s="1"/>
  <c r="C98" i="3"/>
  <c r="E98" i="3"/>
  <c r="R98" i="3"/>
  <c r="S98" i="3" s="1"/>
  <c r="V98" i="3"/>
  <c r="X98" i="3"/>
  <c r="Y98" i="3" s="1"/>
  <c r="C99" i="3"/>
  <c r="E99" i="3"/>
  <c r="R99" i="3"/>
  <c r="S99" i="3" s="1"/>
  <c r="V99" i="3"/>
  <c r="C100" i="3"/>
  <c r="E100" i="3"/>
  <c r="R100" i="3"/>
  <c r="S100" i="3" s="1"/>
  <c r="V100" i="3"/>
  <c r="C6" i="3"/>
  <c r="E6" i="3"/>
  <c r="C7" i="3"/>
  <c r="E7" i="3"/>
  <c r="C8" i="3"/>
  <c r="E8" i="3"/>
  <c r="C9" i="3"/>
  <c r="E9" i="3"/>
  <c r="C10" i="3"/>
  <c r="E10" i="3"/>
  <c r="C11" i="3"/>
  <c r="E11" i="3"/>
  <c r="C12" i="3"/>
  <c r="E12" i="3"/>
  <c r="C13" i="3"/>
  <c r="E13" i="3"/>
  <c r="C14" i="3"/>
  <c r="E14" i="3"/>
  <c r="C15" i="3"/>
  <c r="E15" i="3"/>
  <c r="C16" i="3"/>
  <c r="E16" i="3"/>
  <c r="C17" i="3"/>
  <c r="E17" i="3"/>
  <c r="C18" i="3"/>
  <c r="E18" i="3"/>
  <c r="C19" i="3"/>
  <c r="E19" i="3"/>
  <c r="C20" i="3"/>
  <c r="E20" i="3"/>
  <c r="C21" i="3"/>
  <c r="E21" i="3"/>
  <c r="C22" i="3"/>
  <c r="E22" i="3"/>
  <c r="C23" i="3"/>
  <c r="E23" i="3"/>
  <c r="C24" i="3"/>
  <c r="E24" i="3"/>
  <c r="C25" i="3"/>
  <c r="E25" i="3"/>
  <c r="C26" i="3"/>
  <c r="E26" i="3"/>
  <c r="C27" i="3"/>
  <c r="E27" i="3"/>
  <c r="C28" i="3"/>
  <c r="E28" i="3"/>
  <c r="C29" i="3"/>
  <c r="E29" i="3"/>
  <c r="C30" i="3"/>
  <c r="E30" i="3"/>
  <c r="C31" i="3"/>
  <c r="E31" i="3"/>
  <c r="C32" i="3"/>
  <c r="E32" i="3"/>
  <c r="C33" i="3"/>
  <c r="E33" i="3"/>
  <c r="C34" i="3"/>
  <c r="E34" i="3"/>
  <c r="R6" i="3"/>
  <c r="S6" i="3" s="1"/>
  <c r="V6" i="3"/>
  <c r="X6" i="3" s="1"/>
  <c r="Y6" i="3" s="1"/>
  <c r="R7" i="3"/>
  <c r="S7" i="3" s="1"/>
  <c r="V7" i="3"/>
  <c r="R8" i="3"/>
  <c r="S8" i="3" s="1"/>
  <c r="V8" i="3"/>
  <c r="R9" i="3"/>
  <c r="S9" i="3" s="1"/>
  <c r="V9" i="3"/>
  <c r="R10" i="3"/>
  <c r="S10" i="3"/>
  <c r="V10" i="3"/>
  <c r="R11" i="3"/>
  <c r="V11" i="3"/>
  <c r="R12" i="3"/>
  <c r="S12" i="3" s="1"/>
  <c r="V12" i="3"/>
  <c r="X12" i="3"/>
  <c r="Y12" i="3" s="1"/>
  <c r="R13" i="3"/>
  <c r="S13" i="3" s="1"/>
  <c r="V13" i="3"/>
  <c r="R14" i="3"/>
  <c r="S14" i="3" s="1"/>
  <c r="V14" i="3"/>
  <c r="R15" i="3"/>
  <c r="V15" i="3"/>
  <c r="R16" i="3"/>
  <c r="S16" i="3"/>
  <c r="V16" i="3"/>
  <c r="X16" i="3" s="1"/>
  <c r="Y16" i="3" s="1"/>
  <c r="R17" i="3"/>
  <c r="S17" i="3" s="1"/>
  <c r="V17" i="3"/>
  <c r="R18" i="3"/>
  <c r="S18" i="3" s="1"/>
  <c r="V18" i="3"/>
  <c r="R19" i="3"/>
  <c r="V19" i="3"/>
  <c r="R20" i="3"/>
  <c r="S20" i="3" s="1"/>
  <c r="V20" i="3"/>
  <c r="X20" i="3"/>
  <c r="Y20" i="3" s="1"/>
  <c r="R21" i="3"/>
  <c r="S21" i="3" s="1"/>
  <c r="V21" i="3"/>
  <c r="R22" i="3"/>
  <c r="S22" i="3" s="1"/>
  <c r="V22" i="3"/>
  <c r="R23" i="3"/>
  <c r="S23" i="3"/>
  <c r="V23" i="3"/>
  <c r="R24" i="3"/>
  <c r="S24" i="3"/>
  <c r="V24" i="3"/>
  <c r="X24" i="3" s="1"/>
  <c r="Y24" i="3" s="1"/>
  <c r="R25" i="3"/>
  <c r="V25" i="3"/>
  <c r="R26" i="3"/>
  <c r="S26" i="3"/>
  <c r="V26" i="3"/>
  <c r="R27" i="3"/>
  <c r="S27" i="3"/>
  <c r="V27" i="3"/>
  <c r="R28" i="3"/>
  <c r="S28" i="3" s="1"/>
  <c r="V28" i="3"/>
  <c r="X28" i="3" s="1"/>
  <c r="Y28" i="3" s="1"/>
  <c r="R29" i="3"/>
  <c r="S29" i="3"/>
  <c r="V29" i="3"/>
  <c r="R30" i="3"/>
  <c r="S30" i="3" s="1"/>
  <c r="V30" i="3"/>
  <c r="R31" i="3"/>
  <c r="S31" i="3" s="1"/>
  <c r="V31" i="3"/>
  <c r="R32" i="3"/>
  <c r="S32" i="3"/>
  <c r="V32" i="3"/>
  <c r="X32" i="3" s="1"/>
  <c r="Y32" i="3" s="1"/>
  <c r="R33" i="3"/>
  <c r="S33" i="3" s="1"/>
  <c r="V33" i="3"/>
  <c r="R34" i="3"/>
  <c r="V34" i="3"/>
  <c r="E5" i="3"/>
  <c r="C5" i="3"/>
  <c r="V5" i="3"/>
  <c r="S95" i="3" l="1"/>
  <c r="S87" i="3"/>
  <c r="S79" i="3"/>
  <c r="S71" i="3"/>
  <c r="S63" i="3"/>
  <c r="S55" i="3"/>
  <c r="S47" i="3"/>
  <c r="S39" i="3"/>
  <c r="X99" i="3"/>
  <c r="Y99" i="3" s="1"/>
  <c r="X91" i="3"/>
  <c r="Y91" i="3" s="1"/>
  <c r="X83" i="3"/>
  <c r="Y83" i="3" s="1"/>
  <c r="X75" i="3"/>
  <c r="Y75" i="3" s="1"/>
  <c r="X67" i="3"/>
  <c r="Y67" i="3" s="1"/>
  <c r="X59" i="3"/>
  <c r="Y59" i="3" s="1"/>
  <c r="X51" i="3"/>
  <c r="Y51" i="3" s="1"/>
  <c r="X43" i="3"/>
  <c r="Y43" i="3" s="1"/>
  <c r="X35" i="3"/>
  <c r="Y35" i="3" s="1"/>
  <c r="X100" i="3"/>
  <c r="Y100" i="3" s="1"/>
  <c r="X84" i="3"/>
  <c r="Y84" i="3" s="1"/>
  <c r="X76" i="3"/>
  <c r="Y76" i="3" s="1"/>
  <c r="X68" i="3"/>
  <c r="Y68" i="3" s="1"/>
  <c r="X60" i="3"/>
  <c r="Y60" i="3" s="1"/>
  <c r="X36" i="3"/>
  <c r="Y36" i="3" s="1"/>
  <c r="X85" i="3"/>
  <c r="Y85" i="3" s="1"/>
  <c r="X77" i="3"/>
  <c r="Y77" i="3" s="1"/>
  <c r="X69" i="3"/>
  <c r="Y69" i="3" s="1"/>
  <c r="X61" i="3"/>
  <c r="Y61" i="3" s="1"/>
  <c r="X53" i="3"/>
  <c r="Y53" i="3" s="1"/>
  <c r="X45" i="3"/>
  <c r="Y45" i="3" s="1"/>
  <c r="X37" i="3"/>
  <c r="Y37" i="3" s="1"/>
  <c r="X94" i="3"/>
  <c r="Y94" i="3" s="1"/>
  <c r="X86" i="3"/>
  <c r="Y86" i="3" s="1"/>
  <c r="X78" i="3"/>
  <c r="Y78" i="3" s="1"/>
  <c r="X70" i="3"/>
  <c r="Y70" i="3" s="1"/>
  <c r="X62" i="3"/>
  <c r="Y62" i="3" s="1"/>
  <c r="X54" i="3"/>
  <c r="Y54" i="3" s="1"/>
  <c r="X46" i="3"/>
  <c r="Y46" i="3" s="1"/>
  <c r="X38" i="3"/>
  <c r="Y38" i="3" s="1"/>
  <c r="X11" i="3"/>
  <c r="Y11" i="3" s="1"/>
  <c r="X15" i="3"/>
  <c r="Y15" i="3" s="1"/>
  <c r="X10" i="3"/>
  <c r="Y10" i="3" s="1"/>
  <c r="X34" i="3"/>
  <c r="Y34" i="3" s="1"/>
  <c r="X29" i="3"/>
  <c r="Y29" i="3" s="1"/>
  <c r="X26" i="3"/>
  <c r="Y26" i="3" s="1"/>
  <c r="X23" i="3"/>
  <c r="Y23" i="3" s="1"/>
  <c r="S34" i="3"/>
  <c r="S15" i="3"/>
  <c r="X31" i="3"/>
  <c r="Y31" i="3" s="1"/>
  <c r="X7" i="3"/>
  <c r="Y7" i="3" s="1"/>
  <c r="X18" i="3"/>
  <c r="Y18" i="3" s="1"/>
  <c r="X8" i="3"/>
  <c r="Y8" i="3" s="1"/>
  <c r="X21" i="3"/>
  <c r="Y21" i="3" s="1"/>
  <c r="X13" i="3"/>
  <c r="Y13" i="3" s="1"/>
  <c r="X27" i="3"/>
  <c r="Y27" i="3" s="1"/>
  <c r="X19" i="3"/>
  <c r="Y19" i="3" s="1"/>
  <c r="S19" i="3"/>
  <c r="S11" i="3"/>
  <c r="X30" i="3"/>
  <c r="Y30" i="3" s="1"/>
  <c r="X22" i="3"/>
  <c r="Y22" i="3" s="1"/>
  <c r="X14" i="3"/>
  <c r="Y14" i="3" s="1"/>
  <c r="X25" i="3"/>
  <c r="Y25" i="3" s="1"/>
  <c r="X17" i="3"/>
  <c r="Y17" i="3" s="1"/>
  <c r="X9" i="3"/>
  <c r="Y9" i="3" s="1"/>
  <c r="X33" i="3"/>
  <c r="Y33" i="3" s="1"/>
  <c r="X5" i="3"/>
  <c r="Y5" i="3" s="1"/>
</calcChain>
</file>

<file path=xl/sharedStrings.xml><?xml version="1.0" encoding="utf-8"?>
<sst xmlns="http://schemas.openxmlformats.org/spreadsheetml/2006/main" count="275" uniqueCount="182">
  <si>
    <t>Risk No</t>
  </si>
  <si>
    <t>Olasılık</t>
  </si>
  <si>
    <t>Etki</t>
  </si>
  <si>
    <t>Risk No.</t>
  </si>
  <si>
    <t>Riske Yönelik Alınacak Karar</t>
  </si>
  <si>
    <t>Doğal Risk Puanı</t>
  </si>
  <si>
    <t>Mevcut Risk Yönetimi Faaliyetleri</t>
  </si>
  <si>
    <t>Artık Risk Puanı</t>
  </si>
  <si>
    <t>Belirleme Tarihi</t>
  </si>
  <si>
    <t>Belirlenme Tarihi</t>
  </si>
  <si>
    <t>Risklerin Değerlendirilmesi</t>
  </si>
  <si>
    <t>Risklerin Belirlenmesi</t>
  </si>
  <si>
    <t>Riske Yönelik Alınacak Kararların Belirlenmesi</t>
  </si>
  <si>
    <t>Artık risk, kurum tarafından riskin etkisini ve/veya olasılığını azaltmak için yürütülen mevcut risk yönetimi faaliyetlerinden sonra arta kalan riskleri ifade eder. 
Artık risk puanı, "doğal risk puanı" ve "risk yönetimi faaliyetleri etkinliği ve yeterliliği katsayısı" çarpılarak hesaplanır.</t>
  </si>
  <si>
    <t>Öncü Risk Göstergesi (ÖRG)</t>
  </si>
  <si>
    <t>ÖRG Hedefi</t>
  </si>
  <si>
    <t>ÖRG Raporlama Periyodu</t>
  </si>
  <si>
    <t>Risk İştahı</t>
  </si>
  <si>
    <t>Kurumun ilgili doğal riski yönetmek adına mevcut durumda uyguladığı risk yönetimi faaliyetlerini açıkladığı alandır. 
Örneğin;
Risk: Yetkisiz kişilerin sisteme ulaşması ile sistemde hatalı, uygun olmayan işlemlerin yapılması
Mevcut risk yönetimi faaliyeti: Kurumun bilgi sistemlerine erişim yetkilendirmesinin çalışanların görev ve sorumlulukları ile uyumlu olarak yapılmış olması</t>
  </si>
  <si>
    <t>Kurumun stratejik amaç ve hedeflerine ulaşmasını önemli ölçüde etkileyebilecek "ÇOK YÜKSEK" ve "YÜKSEK" seviyeli risklerin takibinde kullanılan göstergeleri ifade eder.</t>
  </si>
  <si>
    <t>Kullanılan ÖRG'ye yönelik tanımlanan hedefi ifade eder.</t>
  </si>
  <si>
    <t xml:space="preserve">Tanımlanan ÖRG'nin hangi periyotta ilgili yöneticilere raporlanacağını ifade eder. </t>
  </si>
  <si>
    <t>Risklerin İzlenmesi</t>
  </si>
  <si>
    <t>Değişim Nedenleri</t>
  </si>
  <si>
    <t>Tanımlamalar</t>
  </si>
  <si>
    <t xml:space="preserve">Doğal riski etkileyen herhangi bir değişiklik olup olmadığına dair bilginin yer aldığı alandır. "Evet" veya "Hayır" olarak işaretlenir. Evet olarak işaretlenmesi halinde yeni doğal risk kategorisi "Yeni Doğal Risk Kategorisi" alanına yazılır. </t>
  </si>
  <si>
    <t xml:space="preserve">Doğal risk kategorisinde veya artık risk kategorisinde bir değişiklik olması durumunda değişikliğin nedenlerinin açıklandığı alandır. </t>
  </si>
  <si>
    <t>Doğal risk kategorisinin değişmesi durumunda yeni doğal risk kategorisini ifade eder.</t>
  </si>
  <si>
    <t>Artık risk kategorisinin değişmesi durumunda yeni artık risk kategorisini ifade eder.</t>
  </si>
  <si>
    <t xml:space="preserve">Mevcut Risk Yönetimi Faaliyetleri Değişti mi? </t>
  </si>
  <si>
    <t xml:space="preserve">Artık riski etkileyen herhangi bir değişiklik olup olmadığına dair bilginin yer aldığı alandır. "Evet" veya "Hayır" olarak işaretlenir. Evet olarak işaretlenmesi halinde yeni artık risk kategorisi "Yeni Artık Risk Kategorisi" alanına yazılır. </t>
  </si>
  <si>
    <t>Doğal riski yönetmeye yönelik olarak kurum içinde uygulanan mevcut risk yönetimi faaliyetlerinde bir değişiklik olup olmadığına dair bilginin yer aldığı alandır.  "Evet" veya "Hayır" olarak işaretlenir. "Evet" olarak işaretlenmesi halinde yeni artık risk kategorisinin değişip değişmediği kontrol edilir.</t>
  </si>
  <si>
    <t>Hesaplanan artık risk puanının"ÇOK YÜKSEK", "YÜKSEK", "ORTA", "DÜŞÜK" veya "ÇOK DÜŞÜK" olmak üzere sınıflandırılmasıdır.</t>
  </si>
  <si>
    <t>Öngörülen riskin gerçekleşme ihtimalinin NEREDEYSE KESİN (5)/ YÜKSEK OLASILIK (4)/ OLASI (3)/ ZAYIF OLASILIK (2)/ ÇOK DÜŞÜK OLASILIK (1) olarak değerlendirildiği alandır.</t>
  </si>
  <si>
    <t>Çok Düşük</t>
  </si>
  <si>
    <t>Düşük</t>
  </si>
  <si>
    <t>Orta</t>
  </si>
  <si>
    <t>Çok Yüksek</t>
  </si>
  <si>
    <t>Yüksek</t>
  </si>
  <si>
    <t>Risk Güncellik Durumu</t>
  </si>
  <si>
    <t>Riske yönelik belirlenen azaltma kararı doğrultusunda alınacak önlemleri / yapılacak çalışmaları ifade eder.</t>
  </si>
  <si>
    <t>Doğal Risk Seviyesi</t>
  </si>
  <si>
    <t>Artık Risk Seviyesi (Sonuç)</t>
  </si>
  <si>
    <t>Artık Risk Seviyesi 
(Sonuç)</t>
  </si>
  <si>
    <t>Doğal Risk Seviyesi Değişti mi?</t>
  </si>
  <si>
    <t>Artık Risk Seviyesi Değişti mi?</t>
  </si>
  <si>
    <t>Yeni Doğal Risk Seviyesi</t>
  </si>
  <si>
    <t>Yeni Artık Seviyesi</t>
  </si>
  <si>
    <t>Açıklama / Revize</t>
  </si>
  <si>
    <t>Mevcut Risk Yönetimi Faaliyetleri Riskin Etkisini Mi Olasılığını Mı Düşürmekte?</t>
  </si>
  <si>
    <t xml:space="preserve">Mevcut risk yönetimi faaliyetlerinin riskin etkisini mi yoksa olasığını mı düşürdüğüne ilişkin (ikisi birlikte de olabilir) sınıflama yapılmasıdır. </t>
  </si>
  <si>
    <t>İlave Risk Yönetim Faaliyeti</t>
  </si>
  <si>
    <t>Faaliyet Sorumluları</t>
  </si>
  <si>
    <t>Faaliyet Durumu</t>
  </si>
  <si>
    <t>Revize Faaliyet Tarihi</t>
  </si>
  <si>
    <t>Değişen Risk Seviyelerine İstinaden Yeni/İlave Faaliyet Tanımlaması Gerekli mi?</t>
  </si>
  <si>
    <t>Değişen Risk Seviyesine İstinaden Yeni/İlave Faaliyet Tanımlaması Gerekli mi?</t>
  </si>
  <si>
    <t>Tanımlanan ÖRG'ye yönelik sapma olması durumunda uygulanacak faaliyeti ifade eder.</t>
  </si>
  <si>
    <t>Gerçekleştirilecek faaliyetin planlanan tamamlanma tarihidir.</t>
  </si>
  <si>
    <t xml:space="preserve">Risklere yönelik alınan kararlar doğrultusunda belirlenen gerekli faaliyetlerin gerçekleştirilmesinden sorumlu birim ve yöneticileri ifade eder. </t>
  </si>
  <si>
    <t>İlave Risk Yönetim Faaliyet Durumu</t>
  </si>
  <si>
    <t>İlave Risk Yönetim Faaliyetlerin Takip Edilmesi</t>
  </si>
  <si>
    <t>Doğal veya artık risk kategorisinin değişmesi durumunda kurumun yeni riski indirgemeye yönelik yeni bir faaliyet planladığına dair bilgiyi kaydettiği alandır.  "Evet" veya "Hayır" olarak işaretlenir. Evet olarak işaretlenmesi halinde form içerisine ilgili risk kaydı aktarılmalı ve faaliyete yönelik bilgiler ilgili form üzerinden takip edilmelidir.</t>
  </si>
  <si>
    <t xml:space="preserve">Riske yönelik alınacak kararlar "RİSKİ KABUL ETMEK", "RİSKTEN KAÇINMAK", "RİSKİ DEVRETMEK" veya "RİSKİ AZALTMAK" olarak ifade edilir. </t>
  </si>
  <si>
    <t>Risk Evreni</t>
  </si>
  <si>
    <t>İlave faaliyetlerin tamamlanma durumlarının takip edildiği alandır. "İLAVE RİSK YÖNETİMİ FAALİYETİ GERÇEKLEŞTİRİLDİ", "İLAVE RİSK YÖNETİMİ FAALİYETİ GELİŞTİRME AŞAMASINDA", "İLAVE RİSK YÖNETİMİ FAALİYETİ PLANLANDI" veya "İLAVE RİSK YÖNETİMİ FAALİYETİ GERÇEKLEŞTİRİLMEDİ" olarak ifade edilir.</t>
  </si>
  <si>
    <t>ÖRG Sorumlusu</t>
  </si>
  <si>
    <t>Faaliyet Başlangış Tarihi</t>
  </si>
  <si>
    <t>Faaliyet Tamamlanma Tarihi</t>
  </si>
  <si>
    <t>Faaliyet Başlangıç Tarihi</t>
  </si>
  <si>
    <t>Gerçekleştirilecek faaliyetin planlanan başlangıç tarihidir.</t>
  </si>
  <si>
    <t>Mevcut Risk Yönetimi Faaliyetlerinin Yeterliliği</t>
  </si>
  <si>
    <t>Kurumlar tarafından uygulanan mevcut risk yönetimi faaliyetlerinin ne ölçüde etkin ve yeterli olduğuna ilişkin tanımlamadır. 
"Yeterli", "Kısmen Yeterli", "Zayıf" ve "Yeterli Değil" olarak sınıflandırılmaktadır.</t>
  </si>
  <si>
    <t>Katsayılar aşağıdaki şekilde sınıflandırılmaktadır:
Yeterli - katsayısı: 0.1
Kısmen Yeterli - katsayısı: 0.4 
Zayıf - katsayısı: 0.8
Yeterli Değil - katsayısı: 1</t>
  </si>
  <si>
    <t>Mevcut Risk Yönetimi Faaliyetlerinin Yeterlilik Katsayısı</t>
  </si>
  <si>
    <t>Alt Kök Nedenler</t>
  </si>
  <si>
    <t>ÖRG Sapması Durumunda Gerçekleştirilecek Faaliyet</t>
  </si>
  <si>
    <t>Risk Tanımı (Ana kök neden ve etkiyi içerecek şekilde)</t>
  </si>
  <si>
    <t xml:space="preserve">Risk tanımında yer alan ana kök nedene ilişkin ayrıntılı bilgiye yer verilir, ana kök neden alt kök nedenler olarak detaylandırılır. </t>
  </si>
  <si>
    <t>Varsa İlgili Fırsatlar</t>
  </si>
  <si>
    <t>Belirlenen riskin kurum için fırsat boyutunun da olması durumunda bu fırsatların ne olduğu ifade edilir.</t>
  </si>
  <si>
    <t>Stratejik Amaç ve Hedefler</t>
  </si>
  <si>
    <t>Stratejik Amaç No.</t>
  </si>
  <si>
    <t>Stratejik Amaç Tanımı</t>
  </si>
  <si>
    <t xml:space="preserve"> Stratejik Hedef No.</t>
  </si>
  <si>
    <t xml:space="preserve"> Stratejik Hedef Tanımı</t>
  </si>
  <si>
    <t>Stratejik Hedef No.</t>
  </si>
  <si>
    <t>Stratejik Hedef Tanımı</t>
  </si>
  <si>
    <t xml:space="preserve">Hedefe yönelik kurumun almak istediği en yüksek risk düzeyini ifade eder. Risk iştahı  "Yüksek", "Orta" veya "Düşük" olarak belirlenir. </t>
  </si>
  <si>
    <t xml:space="preserve">Öncü risk göstergesini veya bu göstergeyi hesaplamada kullanılacak veriyi sağlayacak birimdir. </t>
  </si>
  <si>
    <t xml:space="preserve">İlave faaliyet gerçekleşme durumuna ilişkin açıklamalar ile faaliyet durumundaki revizelere (varsa) ilişkin açıklamaları ifade eder. </t>
  </si>
  <si>
    <t>İlave faaliyet tarihinin belirlenmesini takiben, ilgili faaliyete yönelik tarih güncellemesi ihtiyacı olması durumunda güncellenen tarihi ifade eder.</t>
  </si>
  <si>
    <t>H.1.1</t>
  </si>
  <si>
    <t>H.1.2</t>
  </si>
  <si>
    <t>H.1.3</t>
  </si>
  <si>
    <t>H.1.4</t>
  </si>
  <si>
    <t>H.2.1</t>
  </si>
  <si>
    <t>H.2.2</t>
  </si>
  <si>
    <t>H.2.3</t>
  </si>
  <si>
    <t>H.3.1</t>
  </si>
  <si>
    <t>H.3.2</t>
  </si>
  <si>
    <t>H.3.3</t>
  </si>
  <si>
    <t>H.3.4</t>
  </si>
  <si>
    <t>H.4.1</t>
  </si>
  <si>
    <t>H.4.2</t>
  </si>
  <si>
    <t>H.4.3</t>
  </si>
  <si>
    <t>Eğitim-Öğretim Faaliyetlerini Geliştirmek</t>
  </si>
  <si>
    <t>A.1</t>
  </si>
  <si>
    <t>Akredite Olan Program Sayısını Artırmak</t>
  </si>
  <si>
    <t>Daha Nitelikli ve Donanımlı Öğrenciler Yetiştirmek</t>
  </si>
  <si>
    <t>Eğitim Öğretim Altyapısını ve Kaynaklarını Geliştirmek</t>
  </si>
  <si>
    <t>Öğrenci Memnuniyetini Artırmak</t>
  </si>
  <si>
    <t>Araştırma ve Geliştirme Faaliyetlerini Ulusal ve Uluslararası Alandaki Gelişmelerle Uyumlu Nitelik ve Niceliğe Ulaştırmak</t>
  </si>
  <si>
    <t>A.2</t>
  </si>
  <si>
    <t>Bilimsel Çalışmaların Nitelik ve Niceliğini Artırmak</t>
  </si>
  <si>
    <t>Girişimcilik Faaliyetlerini Artırmak</t>
  </si>
  <si>
    <t>Araştırma Geliştirme Altyapısını ve Kapasitesini İyileştirmek</t>
  </si>
  <si>
    <t>Kurumsal Kaynakları Güçlendirmek</t>
  </si>
  <si>
    <t>A.3</t>
  </si>
  <si>
    <t>Bilişim Altyapısını Güçlendirmek</t>
  </si>
  <si>
    <t>İnsan Kaynaklarının Niteliğini Artırmak</t>
  </si>
  <si>
    <t>Mali Kaynakları Artırmak</t>
  </si>
  <si>
    <t>Koruyucu ve Tedavi Edici Sağlık Hizmetlerini Geliştirmek</t>
  </si>
  <si>
    <t>Fiziki Altyapı ve Kapasiteyi Geliştirilmek</t>
  </si>
  <si>
    <t>Toplumsal Katkı Faaliyetlerini Artırmak</t>
  </si>
  <si>
    <t>Hayat Boyu Öğrenme Faaliyetlerinin Niceliğini ve Niteliğini Artırmak</t>
  </si>
  <si>
    <t>Sosyal Sorumluluk Projelerini Artırmak</t>
  </si>
  <si>
    <t>A.4</t>
  </si>
  <si>
    <t>Güncel</t>
  </si>
  <si>
    <t>Güncel Değil</t>
  </si>
  <si>
    <t>Değişti</t>
  </si>
  <si>
    <t>Finansal Riskler</t>
  </si>
  <si>
    <t>İtibar Riskleri</t>
  </si>
  <si>
    <t>Operasyonel Riskler</t>
  </si>
  <si>
    <t>Proje Riskleri</t>
  </si>
  <si>
    <t>Stratejik Riskler</t>
  </si>
  <si>
    <t>Teknolojik Riskler</t>
  </si>
  <si>
    <t>Uyum Riskleri</t>
  </si>
  <si>
    <t>Yeterli</t>
  </si>
  <si>
    <t>Zayıf</t>
  </si>
  <si>
    <t>Kısmen Yeterli</t>
  </si>
  <si>
    <t>Yeterli Değil</t>
  </si>
  <si>
    <t>0.1</t>
  </si>
  <si>
    <t>0.4</t>
  </si>
  <si>
    <t>0.8</t>
  </si>
  <si>
    <t>Her İkisi</t>
  </si>
  <si>
    <t>Riski Kabul Etmek</t>
  </si>
  <si>
    <t>Riskten Kaçınmak</t>
  </si>
  <si>
    <t>Riski Devretmek</t>
  </si>
  <si>
    <t>Riski Azaltmak</t>
  </si>
  <si>
    <t>Yönlendirici risk yönetimi faaliyet</t>
  </si>
  <si>
    <t>Önleyici risk yönetimi faaliyet</t>
  </si>
  <si>
    <t>Tespit Edici risk yönetimi faaliyet</t>
  </si>
  <si>
    <t>Düzeltici risk yönetimi faaliyet</t>
  </si>
  <si>
    <t>İlave Risk Yönetimi Faaliyeti Gerçekleştirildi</t>
  </si>
  <si>
    <t>İlave Risk Yönetimi Faaliyeti Geliştirme Aşamasında</t>
  </si>
  <si>
    <t>İlave Risk Yönetimi Faaliyeti Planlandı</t>
  </si>
  <si>
    <t>İlave Risk Yönetimi Faaliyeti Gerçekleştirilmedi</t>
  </si>
  <si>
    <t>Evet</t>
  </si>
  <si>
    <t>Hayır</t>
  </si>
  <si>
    <t>Hiçbiri</t>
  </si>
  <si>
    <t>Hedefler</t>
  </si>
  <si>
    <t>Döner sermaye gelirlerinden yapılan yasal kesintilerin yüksek olması nedeniyle döner sermaye işletmesinin net gelirlerinin düşmesi ve bunun mali sürdürülebilirliği olumsuz etkilemesi riski.</t>
  </si>
  <si>
    <t>İdari süreçlerde öğrencinin deneyimini etkileyen hizmet kalitesi sorunları itibar riski</t>
  </si>
  <si>
    <t>Öğrencinin aynı işlem için birden fazla birime yönlendirilmesi</t>
  </si>
  <si>
    <t xml:space="preserve">Döner sermaye birimlerinde gelir artırıcı faaliyetlerin sınırlı olması.
</t>
  </si>
  <si>
    <t>Sunulan hizmetlerin çeşitliliğinin yetersizliği ve talebin düşük olması.</t>
  </si>
  <si>
    <t>Dijital sistem yaygınlaştırma faaliyetleri yürütülmektedir</t>
  </si>
  <si>
    <t>Gelen taleplere mümkün olan en hızlı şekilde cevap verilmesi.</t>
  </si>
  <si>
    <t>Talebi artırabilmek adına çeşitli uygulama araştırma merkezi kurmak.</t>
  </si>
  <si>
    <t>A.1- A.3</t>
  </si>
  <si>
    <t>Eğitim Öğretim Faaliyetlerini Geliştirmek- Kurumsal Kaynakları Güçlendirmek</t>
  </si>
  <si>
    <t>H.1.4- H.3.4</t>
  </si>
  <si>
    <t>H.1.4 Öğrenci Memnuniyetini Artırmak
H.3.4 Mali Kaynakları Artırmak</t>
  </si>
  <si>
    <t>Risk1-Risk2-Risk3</t>
  </si>
  <si>
    <t>İtibar Riskleri-Finansal Riskler</t>
  </si>
  <si>
    <t>İdari süreçlerde öğrencinin deneyimini etkileyen hizmet kalitesi sorunları itibar riski. 
Döner sermaye gelirlerinden yapılan yasal kesintilerin yüksek olması nedeniyle döner sermaye işletmesinin net gelirlerinin düşmesi ve bunun mali sürdürülebilirliği olumsuz etkilemesi riski.</t>
  </si>
  <si>
    <t>09.10.11-03-2026</t>
  </si>
  <si>
    <t>YÜKSEK-ORTA</t>
  </si>
  <si>
    <t>YÜKSEK-ORTA-YÜKSEK</t>
  </si>
  <si>
    <t xml:space="preserve">16
10
12
</t>
  </si>
  <si>
    <t>Ek-1 Birim Risk Kontrol Eylem Planı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</si>
</sst>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font>
      <sz val="10"/>
      <color theme="1"/>
      <name val="Calibri"/>
      <family val="2"/>
      <scheme val="minor"/>
    </font>
    <font>
      <sz val="11"/>
      <color theme="1"/>
      <name val="Calibri"/>
      <family val="2"/>
      <scheme val="minor"/>
    </font>
    <font>
      <sz val="10"/>
      <color theme="1"/>
      <name val="Calibri"/>
      <family val="2"/>
      <scheme val="minor"/>
    </font>
    <font>
      <sz val="10"/>
      <color theme="1"/>
      <name val="Georgia"/>
      <family val="1"/>
      <charset val="162"/>
    </font>
    <font>
      <sz val="11"/>
      <color theme="1"/>
      <name val="Calibri"/>
      <family val="2"/>
      <charset val="162"/>
      <scheme val="minor"/>
    </font>
    <font>
      <b/>
      <i/>
      <sz val="10"/>
      <color theme="0"/>
      <name val="Georgia"/>
      <family val="1"/>
      <charset val="162"/>
    </font>
    <font>
      <b/>
      <sz val="15"/>
      <color theme="1"/>
      <name val="Georgia"/>
      <family val="1"/>
      <charset val="162"/>
    </font>
    <font>
      <sz val="12"/>
      <name val="Georgia"/>
      <family val="1"/>
      <charset val="162"/>
    </font>
    <font>
      <sz val="12"/>
      <color theme="1"/>
      <name val="Georgia"/>
      <family val="1"/>
      <charset val="162"/>
    </font>
    <font>
      <b/>
      <sz val="10"/>
      <color indexed="9"/>
      <name val="Georgia"/>
      <family val="1"/>
      <charset val="162"/>
    </font>
    <font>
      <sz val="12"/>
      <color indexed="8"/>
      <name val="Georgia"/>
      <family val="1"/>
      <charset val="162"/>
    </font>
    <font>
      <b/>
      <sz val="11"/>
      <color theme="0"/>
      <name val="Myriad Pro"/>
      <family val="2"/>
      <charset val="162"/>
    </font>
    <font>
      <sz val="11"/>
      <color theme="1"/>
      <name val="Myriad Pro"/>
      <family val="2"/>
      <charset val="162"/>
    </font>
    <font>
      <b/>
      <sz val="11"/>
      <color theme="1"/>
      <name val="Myriad Pro"/>
      <family val="2"/>
      <charset val="162"/>
    </font>
    <font>
      <sz val="11"/>
      <name val="Myriad Pro"/>
      <family val="2"/>
      <charset val="162"/>
    </font>
    <font>
      <b/>
      <sz val="11"/>
      <name val="Myriad Pro"/>
      <family val="2"/>
      <charset val="162"/>
    </font>
    <font>
      <b/>
      <sz val="11"/>
      <color rgb="FFFF0000"/>
      <name val="Myriad Pro"/>
      <family val="2"/>
      <charset val="162"/>
    </font>
    <font>
      <b/>
      <sz val="11"/>
      <color theme="3"/>
      <name val="Myriad Pro"/>
      <family val="2"/>
      <charset val="162"/>
    </font>
    <font>
      <sz val="8"/>
      <name val="Calibri"/>
      <family val="2"/>
      <scheme val="minor"/>
    </font>
    <font>
      <sz val="11"/>
      <color theme="1"/>
      <name val="Times New Roman"/>
      <family val="1"/>
      <charset val="162"/>
    </font>
    <font>
      <sz val="11"/>
      <color rgb="FF000000"/>
      <name val="Times New Roman"/>
      <family val="1"/>
      <charset val="162"/>
    </font>
    <font>
      <b/>
      <sz val="11"/>
      <color theme="1"/>
      <name val="Times New Roman"/>
      <family val="1"/>
      <charset val="162"/>
    </font>
    <font>
      <b/>
      <sz val="10"/>
      <color theme="1"/>
      <name val="Calibri"/>
      <family val="2"/>
      <charset val="162"/>
      <scheme val="minor"/>
    </font>
    <font>
      <i/>
      <sz val="12"/>
      <color theme="0"/>
      <name val="Georgia"/>
      <family val="1"/>
      <charset val="162"/>
    </font>
  </fonts>
  <fills count="11">
    <fill>
      <patternFill patternType="none"/>
    </fill>
    <fill>
      <patternFill patternType="gray125"/>
    </fill>
    <fill>
      <patternFill patternType="mediumGray">
        <fgColor theme="1"/>
        <bgColor theme="0"/>
      </patternFill>
    </fill>
    <fill>
      <patternFill patternType="solid">
        <fgColor theme="9" tint="-0.249977111117893"/>
        <bgColor indexed="64"/>
      </patternFill>
    </fill>
    <fill>
      <patternFill patternType="solid">
        <fgColor theme="0" tint="-4.9989318521683403E-2"/>
        <bgColor indexed="64"/>
      </patternFill>
    </fill>
    <fill>
      <patternFill patternType="solid">
        <fgColor rgb="FFC00000"/>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tint="-0.499984740745262"/>
        <bgColor indexed="64"/>
      </patternFill>
    </fill>
    <fill>
      <patternFill patternType="solid">
        <fgColor theme="3" tint="-0.249977111117893"/>
        <bgColor indexed="64"/>
      </patternFill>
    </fill>
    <fill>
      <patternFill patternType="solid">
        <fgColor theme="4" tint="0.39997558519241921"/>
        <bgColor indexed="64"/>
      </patternFill>
    </fill>
  </fills>
  <borders count="22">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style="medium">
        <color auto="1"/>
      </right>
      <top style="medium">
        <color auto="1"/>
      </top>
      <bottom style="medium">
        <color auto="1"/>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medium">
        <color auto="1"/>
      </left>
      <right style="medium">
        <color auto="1"/>
      </right>
      <top/>
      <bottom style="medium">
        <color auto="1"/>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s>
  <cellStyleXfs count="7">
    <xf numFmtId="0" fontId="0" fillId="0" borderId="0"/>
    <xf numFmtId="0" fontId="2" fillId="0" borderId="0"/>
    <xf numFmtId="0" fontId="2" fillId="0" borderId="0"/>
    <xf numFmtId="0" fontId="1" fillId="0" borderId="0"/>
    <xf numFmtId="0" fontId="2" fillId="0" borderId="0"/>
    <xf numFmtId="0" fontId="4" fillId="0" borderId="0"/>
    <xf numFmtId="0" fontId="1" fillId="0" borderId="0"/>
  </cellStyleXfs>
  <cellXfs count="103">
    <xf numFmtId="0" fontId="0" fillId="0" borderId="0" xfId="0"/>
    <xf numFmtId="0" fontId="12" fillId="0" borderId="0" xfId="0" applyFont="1" applyAlignment="1">
      <alignment vertical="center"/>
    </xf>
    <xf numFmtId="0" fontId="12" fillId="0" borderId="0" xfId="0" applyFont="1" applyAlignment="1">
      <alignment horizontal="left"/>
    </xf>
    <xf numFmtId="0" fontId="13" fillId="0" borderId="1" xfId="1" applyFont="1" applyBorder="1" applyAlignment="1">
      <alignment horizontal="left" vertical="center"/>
    </xf>
    <xf numFmtId="0" fontId="13" fillId="0" borderId="0" xfId="0" applyFont="1" applyAlignment="1">
      <alignment vertical="center"/>
    </xf>
    <xf numFmtId="0" fontId="12" fillId="0" borderId="0" xfId="0" applyFont="1" applyAlignment="1">
      <alignment horizontal="left" vertical="center"/>
    </xf>
    <xf numFmtId="0" fontId="13" fillId="0" borderId="1" xfId="1" applyFont="1" applyBorder="1" applyAlignment="1">
      <alignment horizontal="left" vertical="center" wrapText="1"/>
    </xf>
    <xf numFmtId="0" fontId="13" fillId="0" borderId="0" xfId="1" applyFont="1" applyAlignment="1">
      <alignment horizontal="left" vertical="top"/>
    </xf>
    <xf numFmtId="0" fontId="12" fillId="0" borderId="0" xfId="1" applyFont="1" applyAlignment="1">
      <alignment horizontal="left" vertical="top" wrapText="1"/>
    </xf>
    <xf numFmtId="0" fontId="13" fillId="0" borderId="1" xfId="1" applyFont="1" applyBorder="1" applyAlignment="1">
      <alignment vertical="center" wrapText="1"/>
    </xf>
    <xf numFmtId="0" fontId="12" fillId="0" borderId="0" xfId="0" applyFont="1" applyAlignment="1">
      <alignment horizontal="center" vertical="center"/>
    </xf>
    <xf numFmtId="0" fontId="15" fillId="0" borderId="11" xfId="0" applyFont="1" applyBorder="1" applyAlignment="1">
      <alignment horizontal="left" vertical="center" wrapText="1"/>
    </xf>
    <xf numFmtId="0" fontId="16" fillId="0" borderId="0" xfId="0" applyFont="1" applyAlignment="1">
      <alignment vertical="center"/>
    </xf>
    <xf numFmtId="0" fontId="0" fillId="0" borderId="0" xfId="0" applyAlignment="1">
      <alignment horizontal="left"/>
    </xf>
    <xf numFmtId="0" fontId="0" fillId="0" borderId="0" xfId="0" applyAlignment="1">
      <alignment vertical="center"/>
    </xf>
    <xf numFmtId="0" fontId="17" fillId="0" borderId="0" xfId="0" applyFont="1" applyAlignment="1">
      <alignment horizontal="left" vertical="center"/>
    </xf>
    <xf numFmtId="0" fontId="19" fillId="0" borderId="0" xfId="0" applyFont="1"/>
    <xf numFmtId="0" fontId="20" fillId="0" borderId="0" xfId="0" applyFont="1" applyAlignment="1">
      <alignment vertical="center" wrapText="1"/>
    </xf>
    <xf numFmtId="0" fontId="19" fillId="0" borderId="0" xfId="0" applyFont="1" applyAlignment="1">
      <alignment vertical="center" wrapText="1"/>
    </xf>
    <xf numFmtId="0" fontId="19" fillId="0" borderId="0" xfId="0" applyFont="1" applyAlignment="1">
      <alignment wrapText="1"/>
    </xf>
    <xf numFmtId="0" fontId="19" fillId="0" borderId="0" xfId="0" applyFont="1" applyAlignment="1">
      <alignment horizontal="right"/>
    </xf>
    <xf numFmtId="0" fontId="19" fillId="0" borderId="0" xfId="0" applyFont="1" applyAlignment="1">
      <alignment horizontal="left" vertical="center" wrapText="1"/>
    </xf>
    <xf numFmtId="0" fontId="0" fillId="0" borderId="0" xfId="0" applyAlignment="1">
      <alignment horizontal="left" vertical="center" wrapText="1"/>
    </xf>
    <xf numFmtId="0" fontId="21" fillId="4" borderId="0" xfId="0" applyFont="1" applyFill="1" applyAlignment="1">
      <alignment horizontal="center" vertical="center" wrapText="1"/>
    </xf>
    <xf numFmtId="0" fontId="22" fillId="0" borderId="0" xfId="0" applyFont="1" applyAlignment="1">
      <alignment horizontal="center" vertical="center" wrapText="1"/>
    </xf>
    <xf numFmtId="0" fontId="0" fillId="4" borderId="0" xfId="0" applyFill="1" applyAlignment="1">
      <alignment horizontal="left" vertical="center"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0" fillId="0" borderId="0" xfId="0" applyAlignment="1" applyProtection="1">
      <alignment horizontal="center"/>
      <protection locked="0"/>
    </xf>
    <xf numFmtId="0" fontId="0" fillId="0" borderId="0" xfId="0" applyProtection="1">
      <protection locked="0"/>
    </xf>
    <xf numFmtId="0" fontId="3" fillId="0" borderId="0" xfId="0" applyFont="1" applyAlignment="1" applyProtection="1">
      <alignment vertical="center" wrapText="1"/>
      <protection locked="0"/>
    </xf>
    <xf numFmtId="0" fontId="8" fillId="0" borderId="0" xfId="0" applyFont="1" applyAlignment="1" applyProtection="1">
      <alignment vertical="center"/>
      <protection locked="0"/>
    </xf>
    <xf numFmtId="2" fontId="10" fillId="0" borderId="0" xfId="0" applyNumberFormat="1" applyFont="1" applyAlignment="1" applyProtection="1">
      <alignment horizontal="center" vertical="center" wrapText="1"/>
      <protection locked="0"/>
    </xf>
    <xf numFmtId="2" fontId="7" fillId="0" borderId="0" xfId="0" applyNumberFormat="1"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164" fontId="7" fillId="0" borderId="0" xfId="0" applyNumberFormat="1" applyFont="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5" fillId="2" borderId="19" xfId="0" applyFont="1" applyFill="1" applyBorder="1" applyAlignment="1">
      <alignment vertical="center" wrapText="1"/>
    </xf>
    <xf numFmtId="0" fontId="5" fillId="2" borderId="20" xfId="0" applyFont="1" applyFill="1" applyBorder="1" applyAlignment="1">
      <alignment vertical="center" wrapText="1"/>
    </xf>
    <xf numFmtId="0" fontId="3" fillId="0" borderId="0" xfId="0" applyFont="1" applyAlignment="1">
      <alignment vertical="center"/>
    </xf>
    <xf numFmtId="0" fontId="5" fillId="5" borderId="15"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5" fillId="2" borderId="0" xfId="0" applyFont="1" applyFill="1" applyAlignment="1">
      <alignment vertical="center"/>
    </xf>
    <xf numFmtId="0" fontId="5" fillId="5" borderId="13"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6" borderId="13" xfId="0" applyFont="1" applyFill="1" applyBorder="1" applyAlignment="1">
      <alignment horizontal="center" vertical="center" wrapText="1"/>
    </xf>
    <xf numFmtId="49" fontId="9" fillId="6" borderId="13" xfId="0" applyNumberFormat="1"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2" borderId="0" xfId="0" applyFont="1" applyFill="1" applyAlignment="1">
      <alignment vertical="center" wrapText="1"/>
    </xf>
    <xf numFmtId="0" fontId="5" fillId="8" borderId="15" xfId="0" applyFont="1" applyFill="1" applyBorder="1" applyAlignment="1">
      <alignment horizontal="center" vertical="center" wrapText="1"/>
    </xf>
    <xf numFmtId="0" fontId="5" fillId="8" borderId="13" xfId="0" applyFont="1" applyFill="1" applyBorder="1" applyAlignment="1">
      <alignment horizontal="center" vertical="center" wrapText="1"/>
    </xf>
    <xf numFmtId="0" fontId="5" fillId="8" borderId="14" xfId="0" applyFont="1" applyFill="1" applyBorder="1" applyAlignment="1">
      <alignment horizontal="center" vertical="center" wrapText="1"/>
    </xf>
    <xf numFmtId="0" fontId="5" fillId="2" borderId="10" xfId="0" applyFont="1" applyFill="1" applyBorder="1" applyAlignment="1">
      <alignment vertical="center"/>
    </xf>
    <xf numFmtId="0" fontId="5" fillId="7" borderId="13" xfId="0" applyFont="1" applyFill="1" applyBorder="1" applyAlignment="1">
      <alignment horizontal="center" vertical="center" wrapText="1"/>
    </xf>
    <xf numFmtId="0" fontId="6" fillId="0" borderId="0" xfId="0" applyFont="1" applyAlignment="1" applyProtection="1">
      <alignment vertical="center"/>
      <protection locked="0"/>
    </xf>
    <xf numFmtId="0" fontId="6"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vertical="center" wrapText="1"/>
    </xf>
    <xf numFmtId="2" fontId="7" fillId="0" borderId="0" xfId="0" applyNumberFormat="1" applyFont="1" applyAlignment="1">
      <alignment horizontal="center" vertical="center" wrapText="1"/>
    </xf>
    <xf numFmtId="0" fontId="5" fillId="5" borderId="16" xfId="0" applyFont="1" applyFill="1" applyBorder="1" applyAlignment="1">
      <alignment horizontal="centerContinuous" vertical="center"/>
    </xf>
    <xf numFmtId="0" fontId="5" fillId="5" borderId="17" xfId="0" applyFont="1" applyFill="1" applyBorder="1" applyAlignment="1">
      <alignment horizontal="centerContinuous" vertical="center"/>
    </xf>
    <xf numFmtId="0" fontId="5" fillId="5" borderId="21" xfId="0" applyFont="1" applyFill="1" applyBorder="1" applyAlignment="1">
      <alignment horizontal="centerContinuous" vertical="center"/>
    </xf>
    <xf numFmtId="0" fontId="5" fillId="5" borderId="18" xfId="0" applyFont="1" applyFill="1" applyBorder="1" applyAlignment="1">
      <alignment horizontal="centerContinuous" vertical="center"/>
    </xf>
    <xf numFmtId="0" fontId="5" fillId="6" borderId="16" xfId="0" applyFont="1" applyFill="1" applyBorder="1" applyAlignment="1">
      <alignment horizontal="centerContinuous" vertical="center"/>
    </xf>
    <xf numFmtId="0" fontId="5" fillId="6" borderId="17" xfId="0" applyFont="1" applyFill="1" applyBorder="1" applyAlignment="1">
      <alignment horizontal="centerContinuous" vertical="center"/>
    </xf>
    <xf numFmtId="0" fontId="5" fillId="6" borderId="18" xfId="0" applyFont="1" applyFill="1" applyBorder="1" applyAlignment="1">
      <alignment horizontal="centerContinuous" vertical="center"/>
    </xf>
    <xf numFmtId="0" fontId="5" fillId="3" borderId="16" xfId="0" applyFont="1" applyFill="1" applyBorder="1" applyAlignment="1">
      <alignment horizontal="centerContinuous" vertical="center" wrapText="1"/>
    </xf>
    <xf numFmtId="0" fontId="5" fillId="3" borderId="17" xfId="0" applyFont="1" applyFill="1" applyBorder="1" applyAlignment="1">
      <alignment horizontal="centerContinuous" vertical="center" wrapText="1"/>
    </xf>
    <xf numFmtId="0" fontId="5" fillId="3" borderId="21" xfId="0" applyFont="1" applyFill="1" applyBorder="1" applyAlignment="1">
      <alignment horizontal="centerContinuous" vertical="center" wrapText="1"/>
    </xf>
    <xf numFmtId="0" fontId="5" fillId="3" borderId="18" xfId="0" applyFont="1" applyFill="1" applyBorder="1" applyAlignment="1">
      <alignment horizontal="centerContinuous" vertical="center" wrapText="1"/>
    </xf>
    <xf numFmtId="0" fontId="5" fillId="8" borderId="16" xfId="0" applyFont="1" applyFill="1" applyBorder="1" applyAlignment="1">
      <alignment horizontal="centerContinuous" vertical="center"/>
    </xf>
    <xf numFmtId="0" fontId="5" fillId="8" borderId="17" xfId="0" applyFont="1" applyFill="1" applyBorder="1" applyAlignment="1">
      <alignment horizontal="centerContinuous" vertical="center"/>
    </xf>
    <xf numFmtId="0" fontId="5" fillId="8" borderId="18" xfId="0" applyFont="1" applyFill="1" applyBorder="1" applyAlignment="1">
      <alignment horizontal="centerContinuous" vertical="center"/>
    </xf>
    <xf numFmtId="0" fontId="5" fillId="7" borderId="16" xfId="0" applyFont="1" applyFill="1" applyBorder="1" applyAlignment="1">
      <alignment horizontal="centerContinuous" vertical="center" wrapText="1"/>
    </xf>
    <xf numFmtId="0" fontId="5" fillId="7" borderId="17" xfId="0" applyFont="1" applyFill="1" applyBorder="1" applyAlignment="1">
      <alignment horizontal="centerContinuous" vertical="center" wrapText="1"/>
    </xf>
    <xf numFmtId="0" fontId="5" fillId="7" borderId="18" xfId="0" applyFont="1" applyFill="1" applyBorder="1" applyAlignment="1">
      <alignment horizontal="centerContinuous" vertical="center" wrapText="1"/>
    </xf>
    <xf numFmtId="0" fontId="8" fillId="0" borderId="0" xfId="0" applyFont="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7" fillId="0" borderId="0" xfId="0" applyFont="1" applyAlignment="1">
      <alignment horizontal="center" vertical="center" wrapText="1"/>
    </xf>
    <xf numFmtId="164" fontId="7" fillId="0" borderId="0" xfId="0" applyNumberFormat="1" applyFont="1" applyAlignment="1">
      <alignment horizontal="center" vertical="center" wrapText="1"/>
    </xf>
    <xf numFmtId="0" fontId="23" fillId="2" borderId="8" xfId="0" applyFont="1" applyFill="1" applyBorder="1" applyAlignment="1" applyProtection="1">
      <alignment horizontal="center" vertical="center" wrapText="1"/>
      <protection locked="0"/>
    </xf>
    <xf numFmtId="14" fontId="7" fillId="0" borderId="0" xfId="0" applyNumberFormat="1" applyFont="1" applyAlignment="1" applyProtection="1">
      <alignment horizontal="center" vertical="center" wrapText="1"/>
      <protection locked="0"/>
    </xf>
    <xf numFmtId="0" fontId="23" fillId="2" borderId="9" xfId="0" applyFont="1" applyFill="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12" fillId="0" borderId="2" xfId="1" applyFont="1" applyBorder="1" applyAlignment="1">
      <alignment horizontal="left" vertical="center" wrapText="1"/>
    </xf>
    <xf numFmtId="0" fontId="12" fillId="0" borderId="3" xfId="1" applyFont="1" applyBorder="1" applyAlignment="1">
      <alignment horizontal="left" vertical="center" wrapText="1"/>
    </xf>
    <xf numFmtId="0" fontId="12" fillId="0" borderId="7" xfId="1" applyFont="1" applyBorder="1" applyAlignment="1">
      <alignment horizontal="left" vertical="center" wrapText="1"/>
    </xf>
    <xf numFmtId="0" fontId="12" fillId="0" borderId="15" xfId="1" applyFont="1" applyBorder="1" applyAlignment="1">
      <alignment horizontal="left" vertical="center" wrapText="1"/>
    </xf>
    <xf numFmtId="0" fontId="12" fillId="0" borderId="13" xfId="1" applyFont="1" applyBorder="1" applyAlignment="1">
      <alignment horizontal="left" vertical="center" wrapText="1"/>
    </xf>
    <xf numFmtId="0" fontId="12" fillId="0" borderId="14" xfId="1" applyFont="1" applyBorder="1" applyAlignment="1">
      <alignment horizontal="left" vertical="center" wrapText="1"/>
    </xf>
    <xf numFmtId="0" fontId="12" fillId="0" borderId="12" xfId="1" applyFont="1" applyBorder="1" applyAlignment="1">
      <alignment horizontal="left" vertical="center" wrapText="1"/>
    </xf>
    <xf numFmtId="0" fontId="11" fillId="9" borderId="0" xfId="0" applyFont="1" applyFill="1" applyAlignment="1">
      <alignment horizontal="center" vertical="center"/>
    </xf>
    <xf numFmtId="0" fontId="11" fillId="10" borderId="4" xfId="0" applyFont="1" applyFill="1" applyBorder="1" applyAlignment="1">
      <alignment horizontal="left" vertical="center"/>
    </xf>
    <xf numFmtId="0" fontId="11" fillId="10" borderId="5" xfId="0" applyFont="1" applyFill="1" applyBorder="1" applyAlignment="1">
      <alignment horizontal="left" vertical="center"/>
    </xf>
    <xf numFmtId="0" fontId="11" fillId="10" borderId="6" xfId="0" applyFont="1" applyFill="1" applyBorder="1" applyAlignment="1">
      <alignment horizontal="left" vertical="center"/>
    </xf>
    <xf numFmtId="0" fontId="14" fillId="0" borderId="2" xfId="1" applyFont="1" applyBorder="1" applyAlignment="1">
      <alignment horizontal="left" vertical="center" wrapText="1"/>
    </xf>
    <xf numFmtId="0" fontId="14" fillId="0" borderId="3" xfId="1" applyFont="1" applyBorder="1" applyAlignment="1">
      <alignment horizontal="left" vertical="center" wrapText="1"/>
    </xf>
    <xf numFmtId="0" fontId="14" fillId="0" borderId="7" xfId="1" applyFont="1" applyBorder="1" applyAlignment="1">
      <alignment horizontal="left" vertical="center" wrapText="1"/>
    </xf>
    <xf numFmtId="0" fontId="12" fillId="0" borderId="16" xfId="1" applyFont="1" applyBorder="1" applyAlignment="1">
      <alignment horizontal="left" vertical="center" wrapText="1"/>
    </xf>
    <xf numFmtId="0" fontId="12" fillId="0" borderId="17" xfId="1" applyFont="1" applyBorder="1" applyAlignment="1">
      <alignment horizontal="left" vertical="center" wrapText="1"/>
    </xf>
    <xf numFmtId="0" fontId="12" fillId="0" borderId="18" xfId="1" applyFont="1" applyBorder="1" applyAlignment="1">
      <alignment horizontal="left" vertical="center" wrapText="1"/>
    </xf>
    <xf numFmtId="14" fontId="12" fillId="0" borderId="2" xfId="1" applyNumberFormat="1" applyFont="1" applyBorder="1" applyAlignment="1">
      <alignment horizontal="left" vertical="center" wrapText="1"/>
    </xf>
  </cellXfs>
  <cellStyles count="7">
    <cellStyle name="Normal" xfId="0" builtinId="0"/>
    <cellStyle name="Normal 2" xfId="1" xr:uid="{00000000-0005-0000-0000-000001000000}"/>
    <cellStyle name="Normal 3" xfId="2" xr:uid="{00000000-0005-0000-0000-000002000000}"/>
    <cellStyle name="Normal 3 2" xfId="3" xr:uid="{00000000-0005-0000-0000-000003000000}"/>
    <cellStyle name="Normal 4" xfId="4" xr:uid="{00000000-0005-0000-0000-000004000000}"/>
    <cellStyle name="Normal 6" xfId="5" xr:uid="{00000000-0005-0000-0000-000005000000}"/>
    <cellStyle name="Normal 7" xfId="6" xr:uid="{00000000-0005-0000-0000-000006000000}"/>
  </cellStyles>
  <dxfs count="33">
    <dxf>
      <font>
        <color theme="7" tint="-0.24994659260841701"/>
      </font>
      <fill>
        <patternFill>
          <bgColor theme="7" tint="-0.24994659260841701"/>
        </patternFill>
      </fill>
    </dxf>
    <dxf>
      <font>
        <color theme="7" tint="-0.24994659260841701"/>
      </font>
      <fill>
        <patternFill>
          <bgColor theme="7" tint="-0.24994659260841701"/>
        </patternFill>
      </fill>
    </dxf>
    <dxf>
      <font>
        <color theme="7" tint="-0.24994659260841701"/>
      </font>
      <fill>
        <patternFill>
          <bgColor theme="7" tint="-0.24994659260841701"/>
        </patternFill>
      </fill>
    </dxf>
    <dxf>
      <font>
        <color theme="7" tint="-0.24994659260841701"/>
      </font>
      <fill>
        <patternFill>
          <bgColor theme="7" tint="-0.24994659260841701"/>
        </patternFill>
      </fill>
    </dxf>
    <dxf>
      <font>
        <color theme="7" tint="-0.24994659260841701"/>
      </font>
      <fill>
        <patternFill>
          <bgColor theme="7" tint="-0.24994659260841701"/>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9" tint="-0.24994659260841701"/>
      </font>
      <fill>
        <patternFill>
          <bgColor theme="9" tint="-0.24994659260841701"/>
        </patternFill>
      </fill>
    </dxf>
    <dxf>
      <font>
        <color theme="9" tint="-0.24994659260841701"/>
      </font>
      <fill>
        <patternFill>
          <bgColor theme="9" tint="-0.24994659260841701"/>
        </patternFill>
      </fill>
    </dxf>
    <dxf>
      <font>
        <color theme="9" tint="-0.24994659260841701"/>
      </font>
      <fill>
        <patternFill>
          <bgColor theme="9" tint="-0.24994659260841701"/>
        </patternFill>
      </fill>
    </dxf>
    <dxf>
      <font>
        <color theme="5" tint="-0.24994659260841701"/>
      </font>
      <fill>
        <patternFill>
          <bgColor theme="5" tint="-0.24994659260841701"/>
        </patternFill>
      </fill>
    </dxf>
    <dxf>
      <font>
        <color theme="5" tint="-0.24994659260841701"/>
      </font>
      <fill>
        <patternFill>
          <bgColor theme="5" tint="-0.24994659260841701"/>
        </patternFill>
      </fill>
    </dxf>
    <dxf>
      <font>
        <color theme="5" tint="-0.24994659260841701"/>
      </font>
      <fill>
        <patternFill>
          <bgColor theme="5" tint="-0.24994659260841701"/>
        </patternFill>
      </fill>
    </dxf>
    <dxf>
      <fill>
        <patternFill>
          <bgColor rgb="FFC00000"/>
        </patternFill>
      </fill>
    </dxf>
    <dxf>
      <fill>
        <patternFill patternType="solid">
          <bgColor theme="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00B050"/>
        </patternFill>
      </fill>
    </dxf>
    <dxf>
      <fill>
        <patternFill>
          <bgColor rgb="FFC00000"/>
        </patternFill>
      </fill>
    </dxf>
  </dxfs>
  <tableStyles count="0" defaultTableStyle="TableStyleMedium9" defaultPivotStyle="PivotStyleLight16"/>
  <colors>
    <mruColors>
      <color rgb="FFD5CBB3"/>
      <color rgb="FF4A4E6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1E7D2-F4FB-48E8-B26C-B418A21E8577}">
  <dimension ref="A1:Q29"/>
  <sheetViews>
    <sheetView zoomScale="115" zoomScaleNormal="115" workbookViewId="0">
      <selection activeCell="B23" sqref="B23"/>
    </sheetView>
  </sheetViews>
  <sheetFormatPr defaultRowHeight="12.75"/>
  <cols>
    <col min="1" max="1" width="4.28515625" bestFit="1" customWidth="1"/>
    <col min="2" max="2" width="61.42578125" customWidth="1"/>
    <col min="3" max="3" width="7.85546875" customWidth="1"/>
    <col min="4" max="4" width="61.140625" bestFit="1" customWidth="1"/>
    <col min="5" max="5" width="11.85546875" bestFit="1" customWidth="1"/>
    <col min="6" max="6" width="18.28515625" bestFit="1" customWidth="1"/>
    <col min="10" max="10" width="11.42578125" bestFit="1" customWidth="1"/>
    <col min="11" max="11" width="13.85546875" bestFit="1" customWidth="1"/>
    <col min="14" max="14" width="16.85546875" bestFit="1" customWidth="1"/>
    <col min="15" max="15" width="29.42578125" bestFit="1" customWidth="1"/>
    <col min="16" max="16" width="47.140625" bestFit="1" customWidth="1"/>
  </cols>
  <sheetData>
    <row r="1" spans="1:17" s="16" customFormat="1" ht="15">
      <c r="A1" s="16" t="s">
        <v>107</v>
      </c>
      <c r="B1" s="16" t="s">
        <v>106</v>
      </c>
      <c r="C1" s="17" t="s">
        <v>92</v>
      </c>
      <c r="D1" s="16" t="s">
        <v>108</v>
      </c>
      <c r="E1" s="16" t="s">
        <v>128</v>
      </c>
      <c r="F1" s="16" t="s">
        <v>131</v>
      </c>
      <c r="G1" s="16" t="s">
        <v>38</v>
      </c>
      <c r="H1" s="16">
        <v>1</v>
      </c>
      <c r="I1" s="16">
        <v>1</v>
      </c>
      <c r="J1" s="16" t="s">
        <v>37</v>
      </c>
      <c r="K1" s="16" t="s">
        <v>138</v>
      </c>
      <c r="L1" s="20" t="s">
        <v>142</v>
      </c>
      <c r="M1" s="16" t="s">
        <v>2</v>
      </c>
      <c r="N1" s="16" t="s">
        <v>146</v>
      </c>
      <c r="O1" s="16" t="s">
        <v>150</v>
      </c>
      <c r="P1" s="16" t="s">
        <v>154</v>
      </c>
      <c r="Q1" s="16" t="s">
        <v>158</v>
      </c>
    </row>
    <row r="2" spans="1:17" s="16" customFormat="1" ht="30">
      <c r="A2" s="18" t="s">
        <v>113</v>
      </c>
      <c r="B2" s="19" t="s">
        <v>112</v>
      </c>
      <c r="C2" s="18" t="s">
        <v>93</v>
      </c>
      <c r="D2" s="16" t="s">
        <v>109</v>
      </c>
      <c r="E2" s="16" t="s">
        <v>129</v>
      </c>
      <c r="F2" s="16" t="s">
        <v>132</v>
      </c>
      <c r="G2" s="16" t="s">
        <v>36</v>
      </c>
      <c r="H2" s="16">
        <v>2</v>
      </c>
      <c r="I2" s="16">
        <v>2</v>
      </c>
      <c r="J2" s="16" t="s">
        <v>38</v>
      </c>
      <c r="K2" s="16" t="s">
        <v>140</v>
      </c>
      <c r="L2" s="20" t="s">
        <v>143</v>
      </c>
      <c r="M2" s="16" t="s">
        <v>1</v>
      </c>
      <c r="N2" s="16" t="s">
        <v>147</v>
      </c>
      <c r="O2" s="16" t="s">
        <v>151</v>
      </c>
      <c r="P2" s="16" t="s">
        <v>155</v>
      </c>
      <c r="Q2" s="16" t="s">
        <v>159</v>
      </c>
    </row>
    <row r="3" spans="1:17" s="16" customFormat="1" ht="15">
      <c r="A3" s="17" t="s">
        <v>118</v>
      </c>
      <c r="B3" s="16" t="s">
        <v>117</v>
      </c>
      <c r="C3" s="17" t="s">
        <v>94</v>
      </c>
      <c r="D3" s="16" t="s">
        <v>110</v>
      </c>
      <c r="E3" s="16" t="s">
        <v>130</v>
      </c>
      <c r="F3" s="16" t="s">
        <v>133</v>
      </c>
      <c r="G3" s="16" t="s">
        <v>35</v>
      </c>
      <c r="H3" s="16">
        <v>3</v>
      </c>
      <c r="I3" s="16">
        <v>3</v>
      </c>
      <c r="J3" s="16" t="s">
        <v>36</v>
      </c>
      <c r="K3" s="16" t="s">
        <v>139</v>
      </c>
      <c r="L3" s="20" t="s">
        <v>144</v>
      </c>
      <c r="M3" s="16" t="s">
        <v>145</v>
      </c>
      <c r="N3" s="16" t="s">
        <v>148</v>
      </c>
      <c r="O3" s="16" t="s">
        <v>152</v>
      </c>
      <c r="P3" s="16" t="s">
        <v>156</v>
      </c>
    </row>
    <row r="4" spans="1:17" s="16" customFormat="1" ht="15">
      <c r="A4" s="17" t="s">
        <v>127</v>
      </c>
      <c r="B4" s="16" t="s">
        <v>124</v>
      </c>
      <c r="C4" s="18" t="s">
        <v>95</v>
      </c>
      <c r="D4" s="16" t="s">
        <v>111</v>
      </c>
      <c r="F4" s="16" t="s">
        <v>134</v>
      </c>
      <c r="H4" s="16">
        <v>4</v>
      </c>
      <c r="I4" s="16">
        <v>4</v>
      </c>
      <c r="J4" s="16" t="s">
        <v>35</v>
      </c>
      <c r="K4" s="16" t="s">
        <v>141</v>
      </c>
      <c r="L4" s="16">
        <v>1</v>
      </c>
      <c r="M4" s="16" t="s">
        <v>160</v>
      </c>
      <c r="N4" s="16" t="s">
        <v>149</v>
      </c>
      <c r="O4" s="16" t="s">
        <v>153</v>
      </c>
      <c r="P4" s="16" t="s">
        <v>157</v>
      </c>
    </row>
    <row r="5" spans="1:17" s="16" customFormat="1" ht="15">
      <c r="C5" s="17" t="s">
        <v>96</v>
      </c>
      <c r="D5" s="16" t="s">
        <v>114</v>
      </c>
      <c r="F5" s="16" t="s">
        <v>135</v>
      </c>
      <c r="H5" s="16">
        <v>5</v>
      </c>
      <c r="I5" s="16">
        <v>5</v>
      </c>
      <c r="J5" s="16" t="s">
        <v>34</v>
      </c>
    </row>
    <row r="6" spans="1:17" s="16" customFormat="1" ht="15">
      <c r="C6" s="18" t="s">
        <v>97</v>
      </c>
      <c r="D6" s="16" t="s">
        <v>115</v>
      </c>
      <c r="F6" s="16" t="s">
        <v>136</v>
      </c>
      <c r="I6" s="16">
        <v>6</v>
      </c>
    </row>
    <row r="7" spans="1:17" s="16" customFormat="1" ht="15">
      <c r="C7" s="17" t="s">
        <v>98</v>
      </c>
      <c r="D7" s="16" t="s">
        <v>116</v>
      </c>
      <c r="F7" s="16" t="s">
        <v>137</v>
      </c>
      <c r="I7" s="16">
        <v>8</v>
      </c>
    </row>
    <row r="8" spans="1:17" s="16" customFormat="1" ht="15">
      <c r="C8" s="18" t="s">
        <v>99</v>
      </c>
      <c r="D8" s="16" t="s">
        <v>123</v>
      </c>
      <c r="I8" s="16">
        <v>9</v>
      </c>
    </row>
    <row r="9" spans="1:17" s="16" customFormat="1" ht="15">
      <c r="C9" s="17" t="s">
        <v>100</v>
      </c>
      <c r="D9" s="16" t="s">
        <v>119</v>
      </c>
      <c r="I9" s="16">
        <v>10</v>
      </c>
    </row>
    <row r="10" spans="1:17" s="16" customFormat="1" ht="15">
      <c r="C10" s="18" t="s">
        <v>101</v>
      </c>
      <c r="D10" s="16" t="s">
        <v>120</v>
      </c>
      <c r="I10" s="16">
        <v>12</v>
      </c>
    </row>
    <row r="11" spans="1:17" s="16" customFormat="1" ht="15">
      <c r="C11" s="17" t="s">
        <v>102</v>
      </c>
      <c r="D11" s="16" t="s">
        <v>121</v>
      </c>
      <c r="I11" s="16">
        <v>15</v>
      </c>
    </row>
    <row r="12" spans="1:17" s="16" customFormat="1" ht="15">
      <c r="C12" s="18" t="s">
        <v>103</v>
      </c>
      <c r="D12" s="16" t="s">
        <v>122</v>
      </c>
      <c r="I12" s="16">
        <v>16</v>
      </c>
    </row>
    <row r="13" spans="1:17" s="16" customFormat="1" ht="15">
      <c r="C13" s="17" t="s">
        <v>104</v>
      </c>
      <c r="D13" s="16" t="s">
        <v>125</v>
      </c>
      <c r="I13" s="16">
        <v>20</v>
      </c>
    </row>
    <row r="14" spans="1:17" s="16" customFormat="1" ht="15">
      <c r="C14" s="18" t="s">
        <v>105</v>
      </c>
      <c r="D14" s="16" t="s">
        <v>126</v>
      </c>
      <c r="I14" s="16">
        <v>25</v>
      </c>
    </row>
    <row r="15" spans="1:17" s="16" customFormat="1" ht="15"/>
    <row r="16" spans="1:17" s="16" customFormat="1" ht="15"/>
    <row r="17" s="16" customFormat="1" ht="15"/>
    <row r="18" s="16" customFormat="1" ht="15"/>
    <row r="19" s="16" customFormat="1" ht="15"/>
    <row r="20" s="16" customFormat="1" ht="15"/>
    <row r="21" s="16" customFormat="1" ht="15"/>
    <row r="22" s="16" customFormat="1" ht="15"/>
    <row r="23" s="16" customFormat="1" ht="15"/>
    <row r="24" s="16" customFormat="1" ht="15"/>
    <row r="25" s="16" customFormat="1" ht="15"/>
    <row r="26" s="16" customFormat="1" ht="15"/>
    <row r="27" s="16" customFormat="1" ht="15"/>
    <row r="28" s="16" customFormat="1" ht="15"/>
    <row r="29" s="16" customFormat="1" 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92E0A-B557-40DF-AA6F-C06F3FAD8BBA}">
  <dimension ref="A1:D15"/>
  <sheetViews>
    <sheetView workbookViewId="0">
      <selection activeCell="C24" sqref="C24"/>
    </sheetView>
  </sheetViews>
  <sheetFormatPr defaultRowHeight="12.75"/>
  <cols>
    <col min="1" max="1" width="47.7109375" style="22" customWidth="1"/>
    <col min="2" max="2" width="49.5703125" style="22" customWidth="1"/>
    <col min="3" max="4" width="60.28515625" style="22" bestFit="1" customWidth="1"/>
    <col min="5" max="16384" width="9.140625" style="22"/>
  </cols>
  <sheetData>
    <row r="1" spans="1:4" ht="15">
      <c r="A1" s="21" t="s">
        <v>107</v>
      </c>
      <c r="B1" s="22" t="s">
        <v>113</v>
      </c>
      <c r="C1" s="22" t="s">
        <v>118</v>
      </c>
      <c r="D1" s="22" t="s">
        <v>127</v>
      </c>
    </row>
    <row r="2" spans="1:4" ht="15">
      <c r="A2" s="21" t="s">
        <v>161</v>
      </c>
    </row>
    <row r="3" spans="1:4" s="24" customFormat="1" ht="42.75">
      <c r="A3" s="23" t="s">
        <v>106</v>
      </c>
      <c r="B3" s="23" t="s">
        <v>112</v>
      </c>
      <c r="C3" s="23" t="s">
        <v>117</v>
      </c>
      <c r="D3" s="23" t="s">
        <v>124</v>
      </c>
    </row>
    <row r="4" spans="1:4" ht="15">
      <c r="A4" s="21" t="s">
        <v>108</v>
      </c>
      <c r="B4" s="21" t="s">
        <v>114</v>
      </c>
      <c r="C4" s="21" t="s">
        <v>123</v>
      </c>
      <c r="D4" s="21" t="s">
        <v>122</v>
      </c>
    </row>
    <row r="5" spans="1:4" ht="15">
      <c r="A5" s="21" t="s">
        <v>109</v>
      </c>
      <c r="B5" s="21" t="s">
        <v>115</v>
      </c>
      <c r="C5" s="21" t="s">
        <v>119</v>
      </c>
      <c r="D5" s="21" t="s">
        <v>125</v>
      </c>
    </row>
    <row r="6" spans="1:4" ht="30">
      <c r="A6" s="21" t="s">
        <v>110</v>
      </c>
      <c r="B6" s="21" t="s">
        <v>116</v>
      </c>
      <c r="C6" s="21" t="s">
        <v>120</v>
      </c>
      <c r="D6" s="21" t="s">
        <v>126</v>
      </c>
    </row>
    <row r="7" spans="1:4" ht="15">
      <c r="A7" s="21" t="s">
        <v>111</v>
      </c>
      <c r="C7" s="21" t="s">
        <v>121</v>
      </c>
    </row>
    <row r="15" spans="1:4" s="25" customFormat="1"/>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61"/>
  <sheetViews>
    <sheetView showGridLines="0" topLeftCell="A55" zoomScale="90" zoomScaleNormal="90" workbookViewId="0">
      <selection activeCell="C27" sqref="C27:E27"/>
    </sheetView>
  </sheetViews>
  <sheetFormatPr defaultRowHeight="12.75"/>
  <cols>
    <col min="1" max="1" width="2.7109375" customWidth="1"/>
    <col min="2" max="2" width="37.7109375" style="13" customWidth="1"/>
    <col min="3" max="4" width="26" style="13" customWidth="1"/>
    <col min="5" max="5" width="81.42578125" style="13" customWidth="1"/>
    <col min="6" max="6" width="13.140625" style="14" bestFit="1" customWidth="1"/>
  </cols>
  <sheetData>
    <row r="1" spans="2:6" ht="15">
      <c r="B1" s="92" t="s">
        <v>24</v>
      </c>
      <c r="C1" s="92"/>
      <c r="D1" s="92"/>
      <c r="E1" s="92"/>
      <c r="F1" s="1"/>
    </row>
    <row r="2" spans="2:6" ht="15" thickBot="1">
      <c r="B2" s="2"/>
      <c r="C2" s="2"/>
      <c r="D2" s="2"/>
      <c r="E2" s="2"/>
      <c r="F2" s="1"/>
    </row>
    <row r="3" spans="2:6" ht="15.75" thickBot="1">
      <c r="B3" s="93" t="s">
        <v>81</v>
      </c>
      <c r="C3" s="94"/>
      <c r="D3" s="94"/>
      <c r="E3" s="95"/>
      <c r="F3" s="1"/>
    </row>
    <row r="4" spans="2:6" ht="15" thickBot="1">
      <c r="B4" s="2"/>
      <c r="C4" s="2"/>
      <c r="D4" s="2"/>
      <c r="E4" s="2"/>
      <c r="F4" s="1"/>
    </row>
    <row r="5" spans="2:6" ht="37.15" customHeight="1" thickBot="1">
      <c r="B5" s="3" t="s">
        <v>82</v>
      </c>
      <c r="C5" s="85" t="s">
        <v>170</v>
      </c>
      <c r="D5" s="86"/>
      <c r="E5" s="87"/>
      <c r="F5" s="1"/>
    </row>
    <row r="6" spans="2:6" ht="37.15" customHeight="1" thickBot="1">
      <c r="B6" s="3" t="s">
        <v>83</v>
      </c>
      <c r="C6" s="85" t="s">
        <v>171</v>
      </c>
      <c r="D6" s="86"/>
      <c r="E6" s="87"/>
      <c r="F6" s="1"/>
    </row>
    <row r="7" spans="2:6" ht="37.15" customHeight="1" thickBot="1">
      <c r="B7" s="3" t="s">
        <v>86</v>
      </c>
      <c r="C7" s="85" t="s">
        <v>172</v>
      </c>
      <c r="D7" s="86"/>
      <c r="E7" s="87"/>
      <c r="F7" s="1"/>
    </row>
    <row r="8" spans="2:6" ht="41.45" customHeight="1" thickBot="1">
      <c r="B8" s="3" t="s">
        <v>87</v>
      </c>
      <c r="C8" s="85" t="s">
        <v>173</v>
      </c>
      <c r="D8" s="86"/>
      <c r="E8" s="87"/>
      <c r="F8" s="1"/>
    </row>
    <row r="9" spans="2:6" ht="15" thickBot="1">
      <c r="B9" s="2"/>
      <c r="C9" s="2"/>
      <c r="D9" s="2"/>
      <c r="E9" s="2"/>
      <c r="F9" s="1"/>
    </row>
    <row r="10" spans="2:6" ht="15.75" thickBot="1">
      <c r="B10" s="93" t="s">
        <v>11</v>
      </c>
      <c r="C10" s="94"/>
      <c r="D10" s="94"/>
      <c r="E10" s="95"/>
      <c r="F10" s="1"/>
    </row>
    <row r="11" spans="2:6" ht="15" thickBot="1">
      <c r="B11" s="2"/>
      <c r="C11" s="2"/>
      <c r="D11" s="2"/>
      <c r="E11" s="2"/>
      <c r="F11" s="1"/>
    </row>
    <row r="12" spans="2:6" ht="49.15" customHeight="1" thickBot="1">
      <c r="B12" s="3" t="s">
        <v>0</v>
      </c>
      <c r="C12" s="96" t="s">
        <v>174</v>
      </c>
      <c r="D12" s="97"/>
      <c r="E12" s="98"/>
      <c r="F12" s="4"/>
    </row>
    <row r="13" spans="2:6" ht="49.15" customHeight="1" thickBot="1">
      <c r="B13" s="3" t="s">
        <v>39</v>
      </c>
      <c r="C13" s="85" t="s">
        <v>128</v>
      </c>
      <c r="D13" s="86"/>
      <c r="E13" s="87"/>
      <c r="F13" s="5"/>
    </row>
    <row r="14" spans="2:6" ht="49.9" customHeight="1" thickBot="1">
      <c r="B14" s="3" t="s">
        <v>64</v>
      </c>
      <c r="C14" s="85" t="s">
        <v>175</v>
      </c>
      <c r="D14" s="86"/>
      <c r="E14" s="87"/>
      <c r="F14" s="5"/>
    </row>
    <row r="15" spans="2:6" ht="88.9" customHeight="1" thickBot="1">
      <c r="B15" s="6" t="s">
        <v>77</v>
      </c>
      <c r="C15" s="85" t="s">
        <v>176</v>
      </c>
      <c r="D15" s="86"/>
      <c r="E15" s="87"/>
      <c r="F15" s="5"/>
    </row>
    <row r="16" spans="2:6" ht="33.6" customHeight="1" thickBot="1">
      <c r="B16" s="6" t="s">
        <v>75</v>
      </c>
      <c r="C16" s="85" t="s">
        <v>78</v>
      </c>
      <c r="D16" s="86"/>
      <c r="E16" s="87"/>
      <c r="F16" s="5"/>
    </row>
    <row r="17" spans="2:6" ht="46.9" customHeight="1" thickBot="1">
      <c r="B17" s="6" t="s">
        <v>79</v>
      </c>
      <c r="C17" s="85" t="s">
        <v>80</v>
      </c>
      <c r="D17" s="86"/>
      <c r="E17" s="87"/>
      <c r="F17" s="5"/>
    </row>
    <row r="18" spans="2:6" ht="41.45" customHeight="1" thickBot="1">
      <c r="B18" s="3" t="s">
        <v>17</v>
      </c>
      <c r="C18" s="85" t="s">
        <v>88</v>
      </c>
      <c r="D18" s="86"/>
      <c r="E18" s="87"/>
      <c r="F18" s="1"/>
    </row>
    <row r="19" spans="2:6" ht="54.6" customHeight="1" thickBot="1">
      <c r="B19" s="6" t="s">
        <v>9</v>
      </c>
      <c r="C19" s="85" t="s">
        <v>177</v>
      </c>
      <c r="D19" s="86"/>
      <c r="E19" s="87"/>
      <c r="F19" s="1"/>
    </row>
    <row r="20" spans="2:6" ht="15.75" thickBot="1">
      <c r="B20" s="7"/>
      <c r="C20" s="8"/>
      <c r="D20" s="8"/>
      <c r="E20" s="8"/>
      <c r="F20" s="1"/>
    </row>
    <row r="21" spans="2:6" ht="15.75" thickBot="1">
      <c r="B21" s="93" t="s">
        <v>10</v>
      </c>
      <c r="C21" s="94"/>
      <c r="D21" s="94"/>
      <c r="E21" s="95"/>
      <c r="F21" s="1"/>
    </row>
    <row r="22" spans="2:6" ht="15" thickBot="1">
      <c r="B22" s="2"/>
      <c r="C22" s="2"/>
      <c r="D22" s="2"/>
      <c r="E22" s="2"/>
      <c r="F22" s="1"/>
    </row>
    <row r="23" spans="2:6" ht="46.15" customHeight="1" thickBot="1">
      <c r="B23" s="9" t="s">
        <v>2</v>
      </c>
      <c r="C23" s="99" t="s">
        <v>178</v>
      </c>
      <c r="D23" s="100"/>
      <c r="E23" s="101"/>
      <c r="F23" s="1"/>
    </row>
    <row r="24" spans="2:6" ht="46.15" customHeight="1" thickBot="1">
      <c r="B24" s="9" t="s">
        <v>1</v>
      </c>
      <c r="C24" s="91" t="s">
        <v>33</v>
      </c>
      <c r="D24" s="89"/>
      <c r="E24" s="90"/>
      <c r="F24" s="5"/>
    </row>
    <row r="25" spans="2:6" ht="54" customHeight="1" thickBot="1">
      <c r="B25" s="9" t="s">
        <v>5</v>
      </c>
      <c r="C25" s="102" t="s">
        <v>180</v>
      </c>
      <c r="D25" s="86"/>
      <c r="E25" s="87"/>
      <c r="F25" s="1"/>
    </row>
    <row r="26" spans="2:6" ht="42.6" customHeight="1" thickBot="1">
      <c r="B26" s="9" t="s">
        <v>41</v>
      </c>
      <c r="C26" s="88" t="s">
        <v>179</v>
      </c>
      <c r="D26" s="89"/>
      <c r="E26" s="90"/>
      <c r="F26" s="1"/>
    </row>
    <row r="27" spans="2:6" ht="101.65" customHeight="1" thickBot="1">
      <c r="B27" s="9" t="s">
        <v>6</v>
      </c>
      <c r="C27" s="85" t="s">
        <v>18</v>
      </c>
      <c r="D27" s="86"/>
      <c r="E27" s="87"/>
      <c r="F27" s="1"/>
    </row>
    <row r="28" spans="2:6" ht="76.900000000000006" customHeight="1" thickBot="1">
      <c r="B28" s="9" t="s">
        <v>71</v>
      </c>
      <c r="C28" s="85" t="s">
        <v>72</v>
      </c>
      <c r="D28" s="86"/>
      <c r="E28" s="87"/>
      <c r="F28" s="10"/>
    </row>
    <row r="29" spans="2:6" ht="90.6" customHeight="1" thickBot="1">
      <c r="B29" s="9" t="s">
        <v>74</v>
      </c>
      <c r="C29" s="96" t="s">
        <v>73</v>
      </c>
      <c r="D29" s="86"/>
      <c r="E29" s="87"/>
      <c r="F29" s="5"/>
    </row>
    <row r="30" spans="2:6" ht="90.6" customHeight="1" thickBot="1">
      <c r="B30" s="11" t="s">
        <v>49</v>
      </c>
      <c r="C30" s="85" t="s">
        <v>50</v>
      </c>
      <c r="D30" s="86"/>
      <c r="E30" s="87"/>
      <c r="F30" s="5"/>
    </row>
    <row r="31" spans="2:6" ht="68.45" customHeight="1" thickBot="1">
      <c r="B31" s="9" t="s">
        <v>7</v>
      </c>
      <c r="C31" s="85" t="s">
        <v>13</v>
      </c>
      <c r="D31" s="86"/>
      <c r="E31" s="87"/>
      <c r="F31" s="1"/>
    </row>
    <row r="32" spans="2:6" ht="46.15" customHeight="1" thickBot="1">
      <c r="B32" s="9" t="s">
        <v>42</v>
      </c>
      <c r="C32" s="91" t="s">
        <v>32</v>
      </c>
      <c r="D32" s="89"/>
      <c r="E32" s="90"/>
      <c r="F32" s="5"/>
    </row>
    <row r="33" spans="2:6" ht="46.15" customHeight="1" thickBot="1">
      <c r="B33" s="9" t="s">
        <v>14</v>
      </c>
      <c r="C33" s="85" t="s">
        <v>19</v>
      </c>
      <c r="D33" s="86"/>
      <c r="E33" s="87"/>
      <c r="F33" s="1"/>
    </row>
    <row r="34" spans="2:6" ht="46.15" customHeight="1" thickBot="1">
      <c r="B34" s="9" t="s">
        <v>66</v>
      </c>
      <c r="C34" s="85" t="s">
        <v>89</v>
      </c>
      <c r="D34" s="86"/>
      <c r="E34" s="87"/>
      <c r="F34" s="1"/>
    </row>
    <row r="35" spans="2:6" ht="46.15" customHeight="1" thickBot="1">
      <c r="B35" s="9" t="s">
        <v>15</v>
      </c>
      <c r="C35" s="85" t="s">
        <v>20</v>
      </c>
      <c r="D35" s="86"/>
      <c r="E35" s="87"/>
      <c r="F35" s="1"/>
    </row>
    <row r="36" spans="2:6" ht="46.15" customHeight="1" thickBot="1">
      <c r="B36" s="9" t="s">
        <v>16</v>
      </c>
      <c r="C36" s="85" t="s">
        <v>21</v>
      </c>
      <c r="D36" s="86"/>
      <c r="E36" s="87"/>
      <c r="F36" s="1"/>
    </row>
    <row r="37" spans="2:6" ht="39.6" customHeight="1" thickBot="1">
      <c r="B37" s="9" t="s">
        <v>76</v>
      </c>
      <c r="C37" s="85" t="s">
        <v>57</v>
      </c>
      <c r="D37" s="86"/>
      <c r="E37" s="87"/>
      <c r="F37" s="1"/>
    </row>
    <row r="38" spans="2:6" ht="15" thickBot="1">
      <c r="B38" s="2"/>
      <c r="C38" s="2"/>
      <c r="D38" s="2"/>
      <c r="E38" s="2"/>
      <c r="F38" s="1"/>
    </row>
    <row r="39" spans="2:6" ht="15.75" thickBot="1">
      <c r="B39" s="93" t="s">
        <v>12</v>
      </c>
      <c r="C39" s="94"/>
      <c r="D39" s="94"/>
      <c r="E39" s="95"/>
      <c r="F39" s="1"/>
    </row>
    <row r="40" spans="2:6" ht="15" thickBot="1">
      <c r="B40" s="2"/>
      <c r="C40" s="2"/>
      <c r="D40" s="2"/>
      <c r="E40" s="2"/>
      <c r="F40" s="1"/>
    </row>
    <row r="41" spans="2:6" ht="51" customHeight="1" thickBot="1">
      <c r="B41" s="6" t="s">
        <v>4</v>
      </c>
      <c r="C41" s="85" t="s">
        <v>63</v>
      </c>
      <c r="D41" s="86"/>
      <c r="E41" s="87"/>
      <c r="F41" s="1"/>
    </row>
    <row r="42" spans="2:6" ht="51" customHeight="1" thickBot="1">
      <c r="B42" s="9" t="s">
        <v>51</v>
      </c>
      <c r="C42" s="85" t="s">
        <v>40</v>
      </c>
      <c r="D42" s="86"/>
      <c r="E42" s="87"/>
      <c r="F42" s="1"/>
    </row>
    <row r="43" spans="2:6" ht="33" customHeight="1" thickBot="1">
      <c r="B43" s="9" t="s">
        <v>52</v>
      </c>
      <c r="C43" s="96" t="s">
        <v>59</v>
      </c>
      <c r="D43" s="97"/>
      <c r="E43" s="98"/>
      <c r="F43" s="12"/>
    </row>
    <row r="44" spans="2:6" ht="33" customHeight="1" thickBot="1">
      <c r="B44" s="9" t="s">
        <v>69</v>
      </c>
      <c r="C44" s="85" t="s">
        <v>70</v>
      </c>
      <c r="D44" s="86"/>
      <c r="E44" s="87"/>
      <c r="F44" s="12"/>
    </row>
    <row r="45" spans="2:6" ht="38.450000000000003" customHeight="1" thickBot="1">
      <c r="B45" s="9" t="s">
        <v>68</v>
      </c>
      <c r="C45" s="85" t="s">
        <v>58</v>
      </c>
      <c r="D45" s="86"/>
      <c r="E45" s="87"/>
      <c r="F45" s="1"/>
    </row>
    <row r="46" spans="2:6" ht="15" thickBot="1">
      <c r="B46" s="2"/>
      <c r="C46" s="2"/>
      <c r="D46" s="2"/>
      <c r="E46" s="2"/>
      <c r="F46" s="1"/>
    </row>
    <row r="47" spans="2:6" ht="15.75" thickBot="1">
      <c r="B47" s="93" t="s">
        <v>61</v>
      </c>
      <c r="C47" s="94"/>
      <c r="D47" s="94"/>
      <c r="E47" s="95"/>
      <c r="F47" s="1"/>
    </row>
    <row r="48" spans="2:6" ht="15.75" thickBot="1">
      <c r="B48" s="15"/>
      <c r="C48" s="15"/>
      <c r="D48" s="15"/>
      <c r="E48" s="15"/>
      <c r="F48" s="1"/>
    </row>
    <row r="49" spans="2:6" ht="55.9" customHeight="1" thickBot="1">
      <c r="B49" s="9" t="s">
        <v>60</v>
      </c>
      <c r="C49" s="96" t="s">
        <v>65</v>
      </c>
      <c r="D49" s="97"/>
      <c r="E49" s="98"/>
      <c r="F49" s="1"/>
    </row>
    <row r="50" spans="2:6" ht="33.6" customHeight="1" thickBot="1">
      <c r="B50" s="9" t="s">
        <v>48</v>
      </c>
      <c r="C50" s="85" t="s">
        <v>90</v>
      </c>
      <c r="D50" s="86"/>
      <c r="E50" s="87"/>
      <c r="F50" s="1"/>
    </row>
    <row r="51" spans="2:6" ht="33.6" customHeight="1" thickBot="1">
      <c r="B51" s="9" t="s">
        <v>54</v>
      </c>
      <c r="C51" s="85" t="s">
        <v>91</v>
      </c>
      <c r="D51" s="86"/>
      <c r="E51" s="87"/>
      <c r="F51" s="1"/>
    </row>
    <row r="52" spans="2:6" ht="15" thickBot="1">
      <c r="B52" s="2"/>
      <c r="C52" s="2"/>
      <c r="D52" s="2"/>
      <c r="E52" s="2"/>
      <c r="F52" s="1"/>
    </row>
    <row r="53" spans="2:6" ht="15.75" thickBot="1">
      <c r="B53" s="93" t="s">
        <v>22</v>
      </c>
      <c r="C53" s="94"/>
      <c r="D53" s="94"/>
      <c r="E53" s="95"/>
      <c r="F53" s="1"/>
    </row>
    <row r="54" spans="2:6" ht="15" thickBot="1">
      <c r="B54" s="2"/>
      <c r="C54" s="2"/>
      <c r="D54" s="2"/>
      <c r="E54" s="2"/>
      <c r="F54" s="1"/>
    </row>
    <row r="55" spans="2:6" ht="43.15" customHeight="1" thickBot="1">
      <c r="B55" s="9" t="s">
        <v>44</v>
      </c>
      <c r="C55" s="85" t="s">
        <v>25</v>
      </c>
      <c r="D55" s="86"/>
      <c r="E55" s="87"/>
      <c r="F55" s="1"/>
    </row>
    <row r="56" spans="2:6" ht="59.65" customHeight="1" thickBot="1">
      <c r="B56" s="9" t="s">
        <v>29</v>
      </c>
      <c r="C56" s="85" t="s">
        <v>31</v>
      </c>
      <c r="D56" s="86"/>
      <c r="E56" s="87"/>
      <c r="F56" s="1"/>
    </row>
    <row r="57" spans="2:6" ht="59.65" customHeight="1" thickBot="1">
      <c r="B57" s="9" t="s">
        <v>45</v>
      </c>
      <c r="C57" s="85" t="s">
        <v>30</v>
      </c>
      <c r="D57" s="86"/>
      <c r="E57" s="87"/>
      <c r="F57" s="1"/>
    </row>
    <row r="58" spans="2:6" ht="43.15" customHeight="1" thickBot="1">
      <c r="B58" s="9" t="s">
        <v>23</v>
      </c>
      <c r="C58" s="85" t="s">
        <v>26</v>
      </c>
      <c r="D58" s="86"/>
      <c r="E58" s="87"/>
      <c r="F58" s="1"/>
    </row>
    <row r="59" spans="2:6" ht="54.4" customHeight="1" thickBot="1">
      <c r="B59" s="9" t="s">
        <v>46</v>
      </c>
      <c r="C59" s="85" t="s">
        <v>27</v>
      </c>
      <c r="D59" s="86"/>
      <c r="E59" s="87"/>
      <c r="F59" s="1"/>
    </row>
    <row r="60" spans="2:6" ht="54.4" customHeight="1" thickBot="1">
      <c r="B60" s="9" t="s">
        <v>47</v>
      </c>
      <c r="C60" s="85" t="s">
        <v>28</v>
      </c>
      <c r="D60" s="86"/>
      <c r="E60" s="87"/>
      <c r="F60" s="1"/>
    </row>
    <row r="61" spans="2:6" ht="83.65" customHeight="1" thickBot="1">
      <c r="B61" s="9" t="s">
        <v>56</v>
      </c>
      <c r="C61" s="96" t="s">
        <v>62</v>
      </c>
      <c r="D61" s="97"/>
      <c r="E61" s="98"/>
      <c r="F61" s="1"/>
    </row>
  </sheetData>
  <mergeCells count="49">
    <mergeCell ref="C16:E16"/>
    <mergeCell ref="C61:E61"/>
    <mergeCell ref="B53:E53"/>
    <mergeCell ref="C55:E55"/>
    <mergeCell ref="C56:E56"/>
    <mergeCell ref="C57:E57"/>
    <mergeCell ref="C58:E58"/>
    <mergeCell ref="C59:E59"/>
    <mergeCell ref="C60:E60"/>
    <mergeCell ref="B47:E47"/>
    <mergeCell ref="C49:E49"/>
    <mergeCell ref="C50:E50"/>
    <mergeCell ref="C51:E51"/>
    <mergeCell ref="C24:E24"/>
    <mergeCell ref="B21:E21"/>
    <mergeCell ref="C23:E23"/>
    <mergeCell ref="C15:E15"/>
    <mergeCell ref="C17:E17"/>
    <mergeCell ref="C18:E18"/>
    <mergeCell ref="C29:E29"/>
    <mergeCell ref="C45:E45"/>
    <mergeCell ref="C42:E42"/>
    <mergeCell ref="C41:E41"/>
    <mergeCell ref="C43:E43"/>
    <mergeCell ref="C34:E34"/>
    <mergeCell ref="C37:E37"/>
    <mergeCell ref="B39:E39"/>
    <mergeCell ref="C30:E30"/>
    <mergeCell ref="C44:E44"/>
    <mergeCell ref="C27:E27"/>
    <mergeCell ref="C28:E28"/>
    <mergeCell ref="C19:E19"/>
    <mergeCell ref="C7:E7"/>
    <mergeCell ref="B1:E1"/>
    <mergeCell ref="B3:E3"/>
    <mergeCell ref="C14:E14"/>
    <mergeCell ref="C5:E5"/>
    <mergeCell ref="C6:E6"/>
    <mergeCell ref="C8:E8"/>
    <mergeCell ref="B10:E10"/>
    <mergeCell ref="C12:E12"/>
    <mergeCell ref="C13:E13"/>
    <mergeCell ref="C36:E36"/>
    <mergeCell ref="C35:E35"/>
    <mergeCell ref="C25:E25"/>
    <mergeCell ref="C26:E26"/>
    <mergeCell ref="C31:E31"/>
    <mergeCell ref="C33:E33"/>
    <mergeCell ref="C32:E3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V117"/>
  <sheetViews>
    <sheetView showGridLines="0" showZeros="0" tabSelected="1" zoomScale="85" zoomScaleNormal="85" zoomScaleSheetLayoutView="55" workbookViewId="0">
      <pane xSplit="1" ySplit="4" topLeftCell="B5" activePane="bottomRight" state="frozen"/>
      <selection activeCell="C47" sqref="C47:E47"/>
      <selection pane="topRight" activeCell="C47" sqref="C47:E47"/>
      <selection pane="bottomLeft" activeCell="C47" sqref="C47:E47"/>
      <selection pane="bottomRight" activeCell="B4" sqref="B4"/>
    </sheetView>
  </sheetViews>
  <sheetFormatPr defaultColWidth="8.85546875" defaultRowHeight="12.75"/>
  <cols>
    <col min="1" max="1" width="4" style="26" customWidth="1"/>
    <col min="2" max="2" width="40.5703125" style="26" customWidth="1"/>
    <col min="3" max="3" width="11.85546875" style="40" bestFit="1" customWidth="1"/>
    <col min="4" max="4" width="40.5703125" style="26" customWidth="1"/>
    <col min="5" max="5" width="13.5703125" style="40" customWidth="1"/>
    <col min="6" max="6" width="1.7109375" style="26" customWidth="1"/>
    <col min="7" max="7" width="6.7109375" style="26" customWidth="1"/>
    <col min="8" max="8" width="16.7109375" style="26" bestFit="1" customWidth="1"/>
    <col min="9" max="9" width="22.42578125" style="26" bestFit="1" customWidth="1"/>
    <col min="10" max="11" width="32.140625" style="26" customWidth="1"/>
    <col min="12" max="12" width="26" style="26" customWidth="1"/>
    <col min="13" max="13" width="15.140625" style="26" customWidth="1"/>
    <col min="14" max="14" width="21" style="26" customWidth="1"/>
    <col min="15" max="15" width="1.7109375" style="26" customWidth="1"/>
    <col min="16" max="16" width="14" style="26" bestFit="1" customWidth="1"/>
    <col min="17" max="17" width="10.42578125" style="26" bestFit="1" customWidth="1"/>
    <col min="18" max="18" width="14" style="40" customWidth="1"/>
    <col min="19" max="19" width="14.28515625" style="40" customWidth="1"/>
    <col min="20" max="20" width="32.140625" style="26" bestFit="1" customWidth="1"/>
    <col min="21" max="21" width="27.28515625" style="26" customWidth="1"/>
    <col min="22" max="22" width="29.42578125" style="40" customWidth="1"/>
    <col min="23" max="23" width="29.42578125" style="26" customWidth="1"/>
    <col min="24" max="24" width="27.5703125" style="40" bestFit="1" customWidth="1"/>
    <col min="25" max="25" width="21.7109375" style="40" bestFit="1" customWidth="1"/>
    <col min="26" max="26" width="19.42578125" style="26" bestFit="1" customWidth="1"/>
    <col min="27" max="27" width="19.42578125" style="26" customWidth="1"/>
    <col min="28" max="28" width="12.5703125" style="26" customWidth="1"/>
    <col min="29" max="29" width="22.5703125" style="26" bestFit="1" customWidth="1"/>
    <col min="30" max="30" width="21.85546875" style="26" customWidth="1"/>
    <col min="31" max="31" width="1.85546875" style="26" customWidth="1"/>
    <col min="32" max="33" width="30.85546875" style="26" customWidth="1"/>
    <col min="34" max="35" width="24" style="26" customWidth="1"/>
    <col min="36" max="36" width="22.42578125" style="26" customWidth="1"/>
    <col min="37" max="37" width="2.140625" style="26" customWidth="1"/>
    <col min="38" max="38" width="20.7109375" style="26" customWidth="1"/>
    <col min="39" max="39" width="24.42578125" style="26" customWidth="1"/>
    <col min="40" max="40" width="22.42578125" style="26" bestFit="1" customWidth="1"/>
    <col min="41" max="41" width="2.140625" style="26" customWidth="1"/>
    <col min="42" max="42" width="14.85546875" style="27" customWidth="1"/>
    <col min="43" max="44" width="14.85546875" style="26" customWidth="1"/>
    <col min="45" max="45" width="55.85546875" style="26" customWidth="1"/>
    <col min="46" max="47" width="14.85546875" style="26" customWidth="1"/>
    <col min="48" max="48" width="30.85546875" style="26" customWidth="1"/>
    <col min="49" max="49" width="17.140625" style="26" bestFit="1" customWidth="1"/>
    <col min="50" max="50" width="20.42578125" style="26" bestFit="1" customWidth="1"/>
    <col min="51" max="51" width="22.42578125" style="26" bestFit="1" customWidth="1"/>
    <col min="52" max="52" width="1.7109375" style="26" customWidth="1"/>
    <col min="53" max="16384" width="8.85546875" style="26"/>
  </cols>
  <sheetData>
    <row r="1" spans="2:48" ht="23.25" customHeight="1">
      <c r="B1" s="26" t="s">
        <v>181</v>
      </c>
    </row>
    <row r="2" spans="2:48" ht="54.6" customHeight="1" thickBot="1">
      <c r="B2" s="55"/>
      <c r="C2" s="56"/>
      <c r="D2" s="55"/>
      <c r="E2" s="56"/>
      <c r="F2" s="55"/>
      <c r="G2" s="55"/>
      <c r="H2" s="55"/>
      <c r="I2" s="55"/>
      <c r="J2" s="55"/>
      <c r="K2" s="55"/>
      <c r="L2" s="55"/>
      <c r="M2" s="55"/>
      <c r="N2" s="55"/>
      <c r="O2" s="55"/>
      <c r="P2" s="55"/>
      <c r="Q2" s="55"/>
      <c r="R2" s="56"/>
      <c r="S2" s="56"/>
      <c r="T2" s="55"/>
      <c r="U2" s="55"/>
      <c r="V2" s="56"/>
      <c r="W2" s="55"/>
      <c r="X2" s="56"/>
      <c r="Y2" s="56"/>
      <c r="Z2" s="55"/>
      <c r="AA2" s="55"/>
      <c r="AB2" s="55"/>
      <c r="AC2" s="55"/>
      <c r="AD2" s="55"/>
      <c r="AE2" s="55"/>
      <c r="AF2" s="55"/>
      <c r="AG2" s="55"/>
      <c r="AH2" s="55"/>
      <c r="AI2" s="55"/>
      <c r="AJ2" s="55"/>
      <c r="AK2" s="55"/>
      <c r="AL2" s="28"/>
      <c r="AM2" s="28"/>
      <c r="AN2" s="28"/>
      <c r="AO2" s="28"/>
      <c r="AP2" s="29"/>
      <c r="AQ2" s="30"/>
      <c r="AR2" s="30"/>
      <c r="AS2" s="30"/>
      <c r="AT2" s="30"/>
      <c r="AU2" s="30"/>
      <c r="AV2" s="30"/>
    </row>
    <row r="3" spans="2:48" s="40" customFormat="1" ht="22.9" customHeight="1" thickBot="1">
      <c r="B3" s="60" t="s">
        <v>81</v>
      </c>
      <c r="C3" s="61"/>
      <c r="D3" s="62"/>
      <c r="E3" s="63"/>
      <c r="F3" s="38"/>
      <c r="G3" s="60" t="s">
        <v>11</v>
      </c>
      <c r="H3" s="61"/>
      <c r="I3" s="61"/>
      <c r="J3" s="61"/>
      <c r="K3" s="61"/>
      <c r="L3" s="61"/>
      <c r="M3" s="61"/>
      <c r="N3" s="63"/>
      <c r="O3" s="38"/>
      <c r="P3" s="64" t="s">
        <v>10</v>
      </c>
      <c r="Q3" s="65"/>
      <c r="R3" s="65"/>
      <c r="S3" s="65"/>
      <c r="T3" s="65"/>
      <c r="U3" s="65"/>
      <c r="V3" s="65"/>
      <c r="W3" s="65"/>
      <c r="X3" s="65"/>
      <c r="Y3" s="65"/>
      <c r="Z3" s="65"/>
      <c r="AA3" s="65"/>
      <c r="AB3" s="65"/>
      <c r="AC3" s="65"/>
      <c r="AD3" s="66"/>
      <c r="AE3" s="38"/>
      <c r="AF3" s="67" t="s">
        <v>12</v>
      </c>
      <c r="AG3" s="68"/>
      <c r="AH3" s="68"/>
      <c r="AI3" s="69"/>
      <c r="AJ3" s="70"/>
      <c r="AK3" s="38"/>
      <c r="AL3" s="71" t="s">
        <v>61</v>
      </c>
      <c r="AM3" s="72"/>
      <c r="AN3" s="73"/>
      <c r="AO3" s="39"/>
      <c r="AP3" s="74" t="s">
        <v>22</v>
      </c>
      <c r="AQ3" s="75"/>
      <c r="AR3" s="75"/>
      <c r="AS3" s="75"/>
      <c r="AT3" s="75"/>
      <c r="AU3" s="75"/>
      <c r="AV3" s="76"/>
    </row>
    <row r="4" spans="2:48" s="40" customFormat="1" ht="57.4" customHeight="1" thickBot="1">
      <c r="B4" s="41" t="s">
        <v>83</v>
      </c>
      <c r="C4" s="41" t="s">
        <v>82</v>
      </c>
      <c r="D4" s="42" t="s">
        <v>85</v>
      </c>
      <c r="E4" s="42" t="s">
        <v>84</v>
      </c>
      <c r="F4" s="43"/>
      <c r="G4" s="41" t="s">
        <v>3</v>
      </c>
      <c r="H4" s="44" t="s">
        <v>39</v>
      </c>
      <c r="I4" s="44" t="s">
        <v>64</v>
      </c>
      <c r="J4" s="44" t="s">
        <v>77</v>
      </c>
      <c r="K4" s="44" t="s">
        <v>75</v>
      </c>
      <c r="L4" s="44" t="s">
        <v>79</v>
      </c>
      <c r="M4" s="44" t="s">
        <v>17</v>
      </c>
      <c r="N4" s="42" t="s">
        <v>8</v>
      </c>
      <c r="O4" s="43"/>
      <c r="P4" s="45" t="s">
        <v>2</v>
      </c>
      <c r="Q4" s="46" t="s">
        <v>1</v>
      </c>
      <c r="R4" s="46" t="s">
        <v>5</v>
      </c>
      <c r="S4" s="46" t="s">
        <v>41</v>
      </c>
      <c r="T4" s="46" t="s">
        <v>6</v>
      </c>
      <c r="U4" s="46" t="s">
        <v>71</v>
      </c>
      <c r="V4" s="46" t="s">
        <v>74</v>
      </c>
      <c r="W4" s="46" t="s">
        <v>49</v>
      </c>
      <c r="X4" s="46" t="s">
        <v>7</v>
      </c>
      <c r="Y4" s="46" t="s">
        <v>43</v>
      </c>
      <c r="Z4" s="47" t="s">
        <v>14</v>
      </c>
      <c r="AA4" s="47" t="s">
        <v>66</v>
      </c>
      <c r="AB4" s="47" t="s">
        <v>15</v>
      </c>
      <c r="AC4" s="47" t="s">
        <v>16</v>
      </c>
      <c r="AD4" s="47" t="s">
        <v>76</v>
      </c>
      <c r="AE4" s="43"/>
      <c r="AF4" s="48" t="s">
        <v>4</v>
      </c>
      <c r="AG4" s="48" t="s">
        <v>51</v>
      </c>
      <c r="AH4" s="48" t="s">
        <v>52</v>
      </c>
      <c r="AI4" s="48" t="s">
        <v>67</v>
      </c>
      <c r="AJ4" s="48" t="s">
        <v>68</v>
      </c>
      <c r="AK4" s="49"/>
      <c r="AL4" s="50" t="s">
        <v>53</v>
      </c>
      <c r="AM4" s="51" t="s">
        <v>48</v>
      </c>
      <c r="AN4" s="52" t="s">
        <v>54</v>
      </c>
      <c r="AO4" s="53"/>
      <c r="AP4" s="54" t="s">
        <v>44</v>
      </c>
      <c r="AQ4" s="54" t="s">
        <v>29</v>
      </c>
      <c r="AR4" s="54" t="s">
        <v>45</v>
      </c>
      <c r="AS4" s="54" t="s">
        <v>23</v>
      </c>
      <c r="AT4" s="54" t="s">
        <v>46</v>
      </c>
      <c r="AU4" s="54" t="s">
        <v>47</v>
      </c>
      <c r="AV4" s="54" t="s">
        <v>55</v>
      </c>
    </row>
    <row r="5" spans="2:48" s="32" customFormat="1" ht="54.6" customHeight="1">
      <c r="B5" s="78" t="s">
        <v>106</v>
      </c>
      <c r="C5" s="57" t="str">
        <f>IF(B5=Listeler!$B$1,Listeler!$A$1,IF(B5=Listeler!$B$2,Listeler!$A$2,IF(B5=Listeler!$B$3,Listeler!$A$3,IF(B5=Listeler!$B$4,Listeler!$A$4,""))))</f>
        <v>A.1</v>
      </c>
      <c r="D5" s="78" t="s">
        <v>111</v>
      </c>
      <c r="E5" s="57" t="str">
        <f>IF($D5=Listeler!$D$1,Listeler!$C$1,IF($D5=Listeler!$D$2,Listeler!$C$2,IF($D5=Listeler!$D$3,Listeler!$C$3,IF($D5=Listeler!$D$4,Listeler!$C$4,IF($D5=Listeler!$D$5,Listeler!$C$5,IF($D5=Listeler!$D$6,Listeler!$C$6,IF($D5=Listeler!$D$7,Listeler!$C$7,IF($D5=Listeler!$D$8,Listeler!$C$8,IF($D5=Listeler!$D$9,Listeler!$C$9,IF($D5=Listeler!$D$10,Listeler!$C$10,IF($D5=Listeler!$D$11,Listeler!$C$11,IF($D5=Listeler!$D$12,Listeler!$C$12,IF($D5=Listeler!$D$13,Listeler!$C$13,IF($D5=Listeler!$D$14,Listeler!$C$14,""))))))))))))))</f>
        <v>H.1.4</v>
      </c>
      <c r="F5" s="81"/>
      <c r="G5" s="77">
        <v>1</v>
      </c>
      <c r="H5" s="77" t="s">
        <v>128</v>
      </c>
      <c r="I5" s="77" t="s">
        <v>132</v>
      </c>
      <c r="J5" s="77" t="s">
        <v>163</v>
      </c>
      <c r="K5" s="77" t="s">
        <v>164</v>
      </c>
      <c r="L5" s="77"/>
      <c r="M5" s="34" t="s">
        <v>35</v>
      </c>
      <c r="N5" s="82">
        <v>46090</v>
      </c>
      <c r="O5" s="83"/>
      <c r="P5" s="33">
        <v>4</v>
      </c>
      <c r="Q5" s="34">
        <v>4</v>
      </c>
      <c r="R5" s="59">
        <f t="shared" ref="R5:R34" si="0">P5*Q5</f>
        <v>16</v>
      </c>
      <c r="S5" s="79" t="str">
        <f>IF(R5=0,"",IF(R5&lt;3,"ÇOK DÜŞÜK",IF(R5&lt;6,"DÜŞÜK",IF(R5&lt;12,"ORTA",IF(R5&lt;20,"YÜKSEK",IF(R5&lt;26,"ÇOK YÜKSEK"))))))</f>
        <v>YÜKSEK</v>
      </c>
      <c r="T5" s="35" t="s">
        <v>167</v>
      </c>
      <c r="U5" s="36" t="s">
        <v>138</v>
      </c>
      <c r="V5" s="59">
        <f>IF(U5="YETERLİ",0.1,IF(U5="KISMEN YETERLİ",0.4,IF(U5="ZAYIF",0.8,IF(U5="YETERLİ DEĞİL",1,))))</f>
        <v>0.1</v>
      </c>
      <c r="W5" s="35" t="s">
        <v>145</v>
      </c>
      <c r="X5" s="59">
        <f>R5*V5</f>
        <v>1.6</v>
      </c>
      <c r="Y5" s="80" t="str">
        <f>IF(X5=0,"",IF(X5&lt;3,"ÇOK DÜŞÜK",IF(X5&lt;6,"DÜŞÜK",IF(X5&lt;12,"ORTA",IF(X5&lt;20," YÜKSEK",IF(X5&lt;26,"ÇOK YÜKSEK",""))))))</f>
        <v>ÇOK DÜŞÜK</v>
      </c>
      <c r="Z5" s="77"/>
      <c r="AA5" s="77"/>
      <c r="AB5" s="77"/>
      <c r="AC5" s="77"/>
      <c r="AD5" s="77"/>
      <c r="AE5" s="81"/>
      <c r="AF5" s="37" t="s">
        <v>146</v>
      </c>
      <c r="AG5" s="77"/>
      <c r="AH5" s="77"/>
      <c r="AI5" s="77"/>
      <c r="AJ5" s="84"/>
      <c r="AK5" s="81"/>
      <c r="AL5" s="35"/>
      <c r="AM5" s="35"/>
      <c r="AN5" s="82"/>
      <c r="AO5" s="81"/>
      <c r="AP5" s="77"/>
      <c r="AQ5" s="77"/>
      <c r="AR5" s="77"/>
      <c r="AS5" s="77"/>
      <c r="AT5" s="77"/>
      <c r="AU5" s="77"/>
      <c r="AV5" s="84"/>
    </row>
    <row r="6" spans="2:48" s="32" customFormat="1" ht="54.6" customHeight="1">
      <c r="B6" s="78" t="s">
        <v>117</v>
      </c>
      <c r="C6" s="57" t="str">
        <f>IF(B6=Listeler!$B$1,Listeler!$A$1,IF(B6=Listeler!$B$2,Listeler!$A$2,IF(B6=Listeler!$B$3,Listeler!$A$3,IF(B6=Listeler!$B$4,Listeler!$A$4,""))))</f>
        <v>A.3</v>
      </c>
      <c r="D6" s="78" t="s">
        <v>121</v>
      </c>
      <c r="E6" s="57" t="str">
        <f>IF($D6=Listeler!$D$1,Listeler!$C$1,IF($D6=Listeler!$D$2,Listeler!$C$2,IF($D6=Listeler!$D$3,Listeler!$C$3,IF($D6=Listeler!$D$4,Listeler!$C$4,IF($D6=Listeler!$D$5,Listeler!$C$5,IF($D6=Listeler!$D$6,Listeler!$C$6,IF($D6=Listeler!$D$7,Listeler!$C$7,IF($D6=Listeler!$D$8,Listeler!$C$8,IF($D6=Listeler!$D$9,Listeler!$C$9,IF($D6=Listeler!$D$10,Listeler!$C$10,IF($D6=Listeler!$D$11,Listeler!$C$11,IF($D6=Listeler!$D$12,Listeler!$C$12,IF($D6=Listeler!$D$13,Listeler!$C$13,IF($D6=Listeler!$D$14,Listeler!$C$14,""))))))))))))))</f>
        <v>H.3.4</v>
      </c>
      <c r="F6" s="81"/>
      <c r="G6" s="77">
        <v>2</v>
      </c>
      <c r="H6" s="77" t="s">
        <v>128</v>
      </c>
      <c r="I6" s="77" t="s">
        <v>131</v>
      </c>
      <c r="J6" s="77" t="s">
        <v>162</v>
      </c>
      <c r="K6" s="77" t="s">
        <v>165</v>
      </c>
      <c r="L6" s="77"/>
      <c r="M6" s="34" t="s">
        <v>35</v>
      </c>
      <c r="N6" s="82">
        <v>46091</v>
      </c>
      <c r="O6" s="83"/>
      <c r="P6" s="33">
        <v>5</v>
      </c>
      <c r="Q6" s="34">
        <v>2</v>
      </c>
      <c r="R6" s="59">
        <f t="shared" si="0"/>
        <v>10</v>
      </c>
      <c r="S6" s="79" t="str">
        <f t="shared" ref="S6:S69" si="1">IF(R6=0,"",IF(R6&lt;3,"ÇOK DÜŞÜK",IF(R6&lt;6,"DÜŞÜK",IF(R6&lt;12,"ORTA",IF(R6&lt;20,"YÜKSEK",IF(R6&lt;26,"ÇOK YÜKSEK"))))))</f>
        <v>ORTA</v>
      </c>
      <c r="T6" s="35" t="s">
        <v>168</v>
      </c>
      <c r="U6" s="36" t="s">
        <v>139</v>
      </c>
      <c r="V6" s="59">
        <f t="shared" ref="V6:V69" si="2">IF(U6="YETERLİ",0.1,IF(U6="KISMEN YETERLİ",0.4,IF(U6="ZAYIF",0.8,IF(U6="YETERLİ DEĞİL",1,))))</f>
        <v>0.8</v>
      </c>
      <c r="W6" s="35" t="s">
        <v>2</v>
      </c>
      <c r="X6" s="59">
        <f t="shared" ref="X6:X34" si="3">R6*V6</f>
        <v>8</v>
      </c>
      <c r="Y6" s="80" t="str">
        <f t="shared" ref="Y6:Y69" si="4">IF(X6=0,"",IF(X6&lt;3,"ÇOK DÜŞÜK",IF(X6&lt;6,"DÜŞÜK",IF(X6&lt;12,"ORTA",IF(X6&lt;20," YÜKSEK",IF(X6&lt;26,"ÇOK YÜKSEK",""))))))</f>
        <v>ORTA</v>
      </c>
      <c r="Z6" s="77"/>
      <c r="AA6" s="77"/>
      <c r="AB6" s="77"/>
      <c r="AC6" s="77"/>
      <c r="AD6" s="77"/>
      <c r="AE6" s="81"/>
      <c r="AF6" s="37" t="s">
        <v>146</v>
      </c>
      <c r="AG6" s="77"/>
      <c r="AH6" s="77"/>
      <c r="AI6" s="77"/>
      <c r="AJ6" s="84"/>
      <c r="AK6" s="81"/>
      <c r="AL6" s="35"/>
      <c r="AM6" s="35"/>
      <c r="AN6" s="82"/>
      <c r="AO6" s="81"/>
      <c r="AP6" s="77"/>
      <c r="AQ6" s="77"/>
      <c r="AR6" s="77"/>
      <c r="AS6" s="77"/>
      <c r="AT6" s="77"/>
      <c r="AU6" s="77"/>
      <c r="AV6" s="84"/>
    </row>
    <row r="7" spans="2:48" s="32" customFormat="1" ht="54.6" customHeight="1">
      <c r="B7" s="78" t="s">
        <v>117</v>
      </c>
      <c r="C7" s="57" t="str">
        <f>IF(B7=Listeler!$B$1,Listeler!$A$1,IF(B7=Listeler!$B$2,Listeler!$A$2,IF(B7=Listeler!$B$3,Listeler!$A$3,IF(B7=Listeler!$B$4,Listeler!$A$4,""))))</f>
        <v>A.3</v>
      </c>
      <c r="D7" s="78" t="s">
        <v>121</v>
      </c>
      <c r="E7" s="57" t="str">
        <f>IF($D7=Listeler!$D$1,Listeler!$C$1,IF($D7=Listeler!$D$2,Listeler!$C$2,IF($D7=Listeler!$D$3,Listeler!$C$3,IF($D7=Listeler!$D$4,Listeler!$C$4,IF($D7=Listeler!$D$5,Listeler!$C$5,IF($D7=Listeler!$D$6,Listeler!$C$6,IF($D7=Listeler!$D$7,Listeler!$C$7,IF($D7=Listeler!$D$8,Listeler!$C$8,IF($D7=Listeler!$D$9,Listeler!$C$9,IF($D7=Listeler!$D$10,Listeler!$C$10,IF($D7=Listeler!$D$11,Listeler!$C$11,IF($D7=Listeler!$D$12,Listeler!$C$12,IF($D7=Listeler!$D$13,Listeler!$C$13,IF($D7=Listeler!$D$14,Listeler!$C$14,""))))))))))))))</f>
        <v>H.3.4</v>
      </c>
      <c r="F7" s="81"/>
      <c r="G7" s="77">
        <v>3</v>
      </c>
      <c r="H7" s="77" t="s">
        <v>128</v>
      </c>
      <c r="I7" s="77" t="s">
        <v>131</v>
      </c>
      <c r="J7" s="77" t="s">
        <v>162</v>
      </c>
      <c r="K7" s="77" t="s">
        <v>166</v>
      </c>
      <c r="L7" s="77"/>
      <c r="M7" s="34" t="s">
        <v>35</v>
      </c>
      <c r="N7" s="82">
        <v>46092</v>
      </c>
      <c r="O7" s="83"/>
      <c r="P7" s="33">
        <v>3</v>
      </c>
      <c r="Q7" s="34">
        <v>4</v>
      </c>
      <c r="R7" s="59">
        <f t="shared" si="0"/>
        <v>12</v>
      </c>
      <c r="S7" s="79" t="str">
        <f t="shared" si="1"/>
        <v>YÜKSEK</v>
      </c>
      <c r="T7" s="35" t="s">
        <v>169</v>
      </c>
      <c r="U7" s="36" t="s">
        <v>140</v>
      </c>
      <c r="V7" s="59">
        <f t="shared" si="2"/>
        <v>0.4</v>
      </c>
      <c r="W7" s="35" t="s">
        <v>1</v>
      </c>
      <c r="X7" s="59">
        <f t="shared" si="3"/>
        <v>4.8000000000000007</v>
      </c>
      <c r="Y7" s="80" t="str">
        <f t="shared" si="4"/>
        <v>DÜŞÜK</v>
      </c>
      <c r="Z7" s="77"/>
      <c r="AA7" s="77"/>
      <c r="AB7" s="77"/>
      <c r="AC7" s="77"/>
      <c r="AD7" s="77"/>
      <c r="AE7" s="81"/>
      <c r="AF7" s="37" t="s">
        <v>146</v>
      </c>
      <c r="AG7" s="77"/>
      <c r="AH7" s="77"/>
      <c r="AI7" s="77"/>
      <c r="AJ7" s="84"/>
      <c r="AK7" s="81"/>
      <c r="AL7" s="35"/>
      <c r="AM7" s="35"/>
      <c r="AN7" s="82"/>
      <c r="AO7" s="81"/>
      <c r="AP7" s="77"/>
      <c r="AQ7" s="77"/>
      <c r="AR7" s="77"/>
      <c r="AS7" s="77"/>
      <c r="AT7" s="77"/>
      <c r="AU7" s="77"/>
      <c r="AV7" s="84"/>
    </row>
    <row r="8" spans="2:48" s="32" customFormat="1" ht="54.6" customHeight="1">
      <c r="B8" s="78"/>
      <c r="C8" s="57" t="str">
        <f>IF(B8=Listeler!$B$1,Listeler!$A$1,IF(B8=Listeler!$B$2,Listeler!$A$2,IF(B8=Listeler!$B$3,Listeler!$A$3,IF(B8=Listeler!$B$4,Listeler!$A$4,""))))</f>
        <v/>
      </c>
      <c r="D8" s="78"/>
      <c r="E8" s="57" t="str">
        <f>IF($D8=Listeler!$D$1,Listeler!$C$1,IF($D8=Listeler!$D$2,Listeler!$C$2,IF($D8=Listeler!$D$3,Listeler!$C$3,IF($D8=Listeler!$D$4,Listeler!$C$4,IF($D8=Listeler!$D$5,Listeler!$C$5,IF($D8=Listeler!$D$6,Listeler!$C$6,IF($D8=Listeler!$D$7,Listeler!$C$7,IF($D8=Listeler!$D$8,Listeler!$C$8,IF($D8=Listeler!$D$9,Listeler!$C$9,IF($D8=Listeler!$D$10,Listeler!$C$10,IF($D8=Listeler!$D$11,Listeler!$C$11,IF($D8=Listeler!$D$12,Listeler!$C$12,IF($D8=Listeler!$D$13,Listeler!$C$13,IF($D8=Listeler!$D$14,Listeler!$C$14,""))))))))))))))</f>
        <v/>
      </c>
      <c r="F8" s="81"/>
      <c r="G8" s="77"/>
      <c r="H8" s="77"/>
      <c r="I8" s="77"/>
      <c r="J8" s="77"/>
      <c r="K8" s="77"/>
      <c r="L8" s="77"/>
      <c r="M8" s="34"/>
      <c r="N8" s="82"/>
      <c r="O8" s="83"/>
      <c r="P8" s="33"/>
      <c r="Q8" s="34"/>
      <c r="R8" s="59">
        <f t="shared" si="0"/>
        <v>0</v>
      </c>
      <c r="S8" s="79" t="str">
        <f t="shared" si="1"/>
        <v/>
      </c>
      <c r="T8" s="35"/>
      <c r="U8" s="36"/>
      <c r="V8" s="59">
        <f t="shared" si="2"/>
        <v>0</v>
      </c>
      <c r="W8" s="35"/>
      <c r="X8" s="59">
        <f t="shared" si="3"/>
        <v>0</v>
      </c>
      <c r="Y8" s="80" t="str">
        <f t="shared" si="4"/>
        <v/>
      </c>
      <c r="Z8" s="77"/>
      <c r="AA8" s="77"/>
      <c r="AB8" s="77"/>
      <c r="AC8" s="77"/>
      <c r="AD8" s="77"/>
      <c r="AE8" s="81"/>
      <c r="AF8" s="37"/>
      <c r="AG8" s="77"/>
      <c r="AH8" s="77"/>
      <c r="AI8" s="77"/>
      <c r="AJ8" s="84"/>
      <c r="AK8" s="81"/>
      <c r="AL8" s="35"/>
      <c r="AM8" s="35"/>
      <c r="AN8" s="82"/>
      <c r="AO8" s="81"/>
      <c r="AP8" s="77"/>
      <c r="AQ8" s="77"/>
      <c r="AR8" s="77"/>
      <c r="AS8" s="77"/>
      <c r="AT8" s="77"/>
      <c r="AU8" s="77"/>
      <c r="AV8" s="84"/>
    </row>
    <row r="9" spans="2:48" s="32" customFormat="1" ht="54.6" customHeight="1">
      <c r="B9" s="78"/>
      <c r="C9" s="57" t="str">
        <f>IF(B9=Listeler!$B$1,Listeler!$A$1,IF(B9=Listeler!$B$2,Listeler!$A$2,IF(B9=Listeler!$B$3,Listeler!$A$3,IF(B9=Listeler!$B$4,Listeler!$A$4,""))))</f>
        <v/>
      </c>
      <c r="D9" s="78"/>
      <c r="E9" s="57" t="str">
        <f>IF($D9=Listeler!$D$1,Listeler!$C$1,IF($D9=Listeler!$D$2,Listeler!$C$2,IF($D9=Listeler!$D$3,Listeler!$C$3,IF($D9=Listeler!$D$4,Listeler!$C$4,IF($D9=Listeler!$D$5,Listeler!$C$5,IF($D9=Listeler!$D$6,Listeler!$C$6,IF($D9=Listeler!$D$7,Listeler!$C$7,IF($D9=Listeler!$D$8,Listeler!$C$8,IF($D9=Listeler!$D$9,Listeler!$C$9,IF($D9=Listeler!$D$10,Listeler!$C$10,IF($D9=Listeler!$D$11,Listeler!$C$11,IF($D9=Listeler!$D$12,Listeler!$C$12,IF($D9=Listeler!$D$13,Listeler!$C$13,IF($D9=Listeler!$D$14,Listeler!$C$14,""))))))))))))))</f>
        <v/>
      </c>
      <c r="F9" s="81"/>
      <c r="G9" s="77"/>
      <c r="H9" s="77"/>
      <c r="I9" s="77"/>
      <c r="J9" s="77"/>
      <c r="K9" s="77"/>
      <c r="L9" s="77"/>
      <c r="M9" s="34"/>
      <c r="N9" s="82"/>
      <c r="O9" s="83"/>
      <c r="P9" s="33"/>
      <c r="Q9" s="34"/>
      <c r="R9" s="59">
        <f t="shared" si="0"/>
        <v>0</v>
      </c>
      <c r="S9" s="79" t="str">
        <f t="shared" si="1"/>
        <v/>
      </c>
      <c r="T9" s="35"/>
      <c r="U9" s="36"/>
      <c r="V9" s="59">
        <f t="shared" si="2"/>
        <v>0</v>
      </c>
      <c r="W9" s="35"/>
      <c r="X9" s="59">
        <f t="shared" si="3"/>
        <v>0</v>
      </c>
      <c r="Y9" s="80" t="str">
        <f t="shared" si="4"/>
        <v/>
      </c>
      <c r="Z9" s="77"/>
      <c r="AA9" s="77"/>
      <c r="AB9" s="77"/>
      <c r="AC9" s="77"/>
      <c r="AD9" s="77"/>
      <c r="AE9" s="81"/>
      <c r="AF9" s="37"/>
      <c r="AG9" s="77"/>
      <c r="AH9" s="77"/>
      <c r="AI9" s="77"/>
      <c r="AJ9" s="84"/>
      <c r="AK9" s="81"/>
      <c r="AL9" s="35"/>
      <c r="AM9" s="35"/>
      <c r="AN9" s="82"/>
      <c r="AO9" s="81"/>
      <c r="AP9" s="77"/>
      <c r="AQ9" s="77"/>
      <c r="AR9" s="77"/>
      <c r="AS9" s="77"/>
      <c r="AT9" s="77"/>
      <c r="AU9" s="77"/>
      <c r="AV9" s="84"/>
    </row>
    <row r="10" spans="2:48" s="32" customFormat="1" ht="54.6" customHeight="1">
      <c r="B10" s="78"/>
      <c r="C10" s="57" t="str">
        <f>IF(B10=Listeler!$B$1,Listeler!$A$1,IF(B10=Listeler!$B$2,Listeler!$A$2,IF(B10=Listeler!$B$3,Listeler!$A$3,IF(B10=Listeler!$B$4,Listeler!$A$4,""))))</f>
        <v/>
      </c>
      <c r="D10" s="78"/>
      <c r="E10" s="57" t="str">
        <f>IF($D10=Listeler!$D$1,Listeler!$C$1,IF($D10=Listeler!$D$2,Listeler!$C$2,IF($D10=Listeler!$D$3,Listeler!$C$3,IF($D10=Listeler!$D$4,Listeler!$C$4,IF($D10=Listeler!$D$5,Listeler!$C$5,IF($D10=Listeler!$D$6,Listeler!$C$6,IF($D10=Listeler!$D$7,Listeler!$C$7,IF($D10=Listeler!$D$8,Listeler!$C$8,IF($D10=Listeler!$D$9,Listeler!$C$9,IF($D10=Listeler!$D$10,Listeler!$C$10,IF($D10=Listeler!$D$11,Listeler!$C$11,IF($D10=Listeler!$D$12,Listeler!$C$12,IF($D10=Listeler!$D$13,Listeler!$C$13,IF($D10=Listeler!$D$14,Listeler!$C$14,""))))))))))))))</f>
        <v/>
      </c>
      <c r="F10" s="81"/>
      <c r="G10" s="77"/>
      <c r="H10" s="77"/>
      <c r="I10" s="77"/>
      <c r="J10" s="77"/>
      <c r="K10" s="77"/>
      <c r="L10" s="77"/>
      <c r="M10" s="34"/>
      <c r="N10" s="82"/>
      <c r="O10" s="83"/>
      <c r="P10" s="33"/>
      <c r="Q10" s="34"/>
      <c r="R10" s="59">
        <f t="shared" si="0"/>
        <v>0</v>
      </c>
      <c r="S10" s="79" t="str">
        <f t="shared" si="1"/>
        <v/>
      </c>
      <c r="T10" s="35"/>
      <c r="U10" s="36"/>
      <c r="V10" s="59">
        <f t="shared" si="2"/>
        <v>0</v>
      </c>
      <c r="W10" s="35"/>
      <c r="X10" s="59">
        <f t="shared" si="3"/>
        <v>0</v>
      </c>
      <c r="Y10" s="80" t="str">
        <f t="shared" si="4"/>
        <v/>
      </c>
      <c r="Z10" s="77"/>
      <c r="AA10" s="77"/>
      <c r="AB10" s="77"/>
      <c r="AC10" s="77"/>
      <c r="AD10" s="77"/>
      <c r="AE10" s="81"/>
      <c r="AF10" s="37"/>
      <c r="AG10" s="77"/>
      <c r="AH10" s="77"/>
      <c r="AI10" s="77"/>
      <c r="AJ10" s="84"/>
      <c r="AK10" s="81"/>
      <c r="AL10" s="35"/>
      <c r="AM10" s="35"/>
      <c r="AN10" s="82"/>
      <c r="AO10" s="81"/>
      <c r="AP10" s="77"/>
      <c r="AQ10" s="77"/>
      <c r="AR10" s="77"/>
      <c r="AS10" s="77"/>
      <c r="AT10" s="77"/>
      <c r="AU10" s="77"/>
      <c r="AV10" s="84"/>
    </row>
    <row r="11" spans="2:48" s="32" customFormat="1" ht="54.6" customHeight="1">
      <c r="B11" s="78"/>
      <c r="C11" s="57" t="str">
        <f>IF(B11=Listeler!$B$1,Listeler!$A$1,IF(B11=Listeler!$B$2,Listeler!$A$2,IF(B11=Listeler!$B$3,Listeler!$A$3,IF(B11=Listeler!$B$4,Listeler!$A$4,""))))</f>
        <v/>
      </c>
      <c r="D11" s="78"/>
      <c r="E11" s="57" t="str">
        <f>IF($D11=Listeler!$D$1,Listeler!$C$1,IF($D11=Listeler!$D$2,Listeler!$C$2,IF($D11=Listeler!$D$3,Listeler!$C$3,IF($D11=Listeler!$D$4,Listeler!$C$4,IF($D11=Listeler!$D$5,Listeler!$C$5,IF($D11=Listeler!$D$6,Listeler!$C$6,IF($D11=Listeler!$D$7,Listeler!$C$7,IF($D11=Listeler!$D$8,Listeler!$C$8,IF($D11=Listeler!$D$9,Listeler!$C$9,IF($D11=Listeler!$D$10,Listeler!$C$10,IF($D11=Listeler!$D$11,Listeler!$C$11,IF($D11=Listeler!$D$12,Listeler!$C$12,IF($D11=Listeler!$D$13,Listeler!$C$13,IF($D11=Listeler!$D$14,Listeler!$C$14,""))))))))))))))</f>
        <v/>
      </c>
      <c r="F11" s="81"/>
      <c r="G11" s="77"/>
      <c r="H11" s="77"/>
      <c r="I11" s="77"/>
      <c r="J11" s="77"/>
      <c r="K11" s="77"/>
      <c r="L11" s="77"/>
      <c r="M11" s="34"/>
      <c r="N11" s="82"/>
      <c r="O11" s="83"/>
      <c r="P11" s="33"/>
      <c r="Q11" s="34"/>
      <c r="R11" s="59">
        <f t="shared" si="0"/>
        <v>0</v>
      </c>
      <c r="S11" s="79" t="str">
        <f t="shared" si="1"/>
        <v/>
      </c>
      <c r="T11" s="35"/>
      <c r="U11" s="36"/>
      <c r="V11" s="59">
        <f t="shared" si="2"/>
        <v>0</v>
      </c>
      <c r="W11" s="35"/>
      <c r="X11" s="59">
        <f t="shared" si="3"/>
        <v>0</v>
      </c>
      <c r="Y11" s="80" t="str">
        <f t="shared" si="4"/>
        <v/>
      </c>
      <c r="Z11" s="77"/>
      <c r="AA11" s="77"/>
      <c r="AB11" s="77"/>
      <c r="AC11" s="77"/>
      <c r="AD11" s="77"/>
      <c r="AE11" s="81"/>
      <c r="AF11" s="37"/>
      <c r="AG11" s="77"/>
      <c r="AH11" s="77"/>
      <c r="AI11" s="77"/>
      <c r="AJ11" s="84"/>
      <c r="AK11" s="81"/>
      <c r="AL11" s="35"/>
      <c r="AM11" s="35"/>
      <c r="AN11" s="82"/>
      <c r="AO11" s="81"/>
      <c r="AP11" s="77"/>
      <c r="AQ11" s="77"/>
      <c r="AR11" s="77"/>
      <c r="AS11" s="77"/>
      <c r="AT11" s="77"/>
      <c r="AU11" s="77"/>
      <c r="AV11" s="84"/>
    </row>
    <row r="12" spans="2:48" s="32" customFormat="1" ht="54.6" customHeight="1">
      <c r="B12" s="78"/>
      <c r="C12" s="57" t="str">
        <f>IF(B12=Listeler!$B$1,Listeler!$A$1,IF(B12=Listeler!$B$2,Listeler!$A$2,IF(B12=Listeler!$B$3,Listeler!$A$3,IF(B12=Listeler!$B$4,Listeler!$A$4,""))))</f>
        <v/>
      </c>
      <c r="D12" s="78"/>
      <c r="E12" s="57" t="str">
        <f>IF($D12=Listeler!$D$1,Listeler!$C$1,IF($D12=Listeler!$D$2,Listeler!$C$2,IF($D12=Listeler!$D$3,Listeler!$C$3,IF($D12=Listeler!$D$4,Listeler!$C$4,IF($D12=Listeler!$D$5,Listeler!$C$5,IF($D12=Listeler!$D$6,Listeler!$C$6,IF($D12=Listeler!$D$7,Listeler!$C$7,IF($D12=Listeler!$D$8,Listeler!$C$8,IF($D12=Listeler!$D$9,Listeler!$C$9,IF($D12=Listeler!$D$10,Listeler!$C$10,IF($D12=Listeler!$D$11,Listeler!$C$11,IF($D12=Listeler!$D$12,Listeler!$C$12,IF($D12=Listeler!$D$13,Listeler!$C$13,IF($D12=Listeler!$D$14,Listeler!$C$14,""))))))))))))))</f>
        <v/>
      </c>
      <c r="F12" s="81"/>
      <c r="G12" s="77"/>
      <c r="H12" s="77"/>
      <c r="I12" s="77"/>
      <c r="J12" s="77"/>
      <c r="K12" s="77"/>
      <c r="L12" s="77"/>
      <c r="M12" s="34"/>
      <c r="N12" s="82"/>
      <c r="O12" s="83"/>
      <c r="P12" s="33"/>
      <c r="Q12" s="34"/>
      <c r="R12" s="59">
        <f t="shared" si="0"/>
        <v>0</v>
      </c>
      <c r="S12" s="79" t="str">
        <f t="shared" si="1"/>
        <v/>
      </c>
      <c r="T12" s="35"/>
      <c r="U12" s="36"/>
      <c r="V12" s="59">
        <f t="shared" si="2"/>
        <v>0</v>
      </c>
      <c r="W12" s="35"/>
      <c r="X12" s="59">
        <f t="shared" si="3"/>
        <v>0</v>
      </c>
      <c r="Y12" s="80" t="str">
        <f t="shared" si="4"/>
        <v/>
      </c>
      <c r="Z12" s="77"/>
      <c r="AA12" s="77"/>
      <c r="AB12" s="77"/>
      <c r="AC12" s="77"/>
      <c r="AD12" s="77"/>
      <c r="AE12" s="81"/>
      <c r="AF12" s="37"/>
      <c r="AG12" s="77"/>
      <c r="AH12" s="77"/>
      <c r="AI12" s="77"/>
      <c r="AJ12" s="84"/>
      <c r="AK12" s="81"/>
      <c r="AL12" s="35"/>
      <c r="AM12" s="35"/>
      <c r="AN12" s="82"/>
      <c r="AO12" s="81"/>
      <c r="AP12" s="77"/>
      <c r="AQ12" s="77"/>
      <c r="AR12" s="77"/>
      <c r="AS12" s="77"/>
      <c r="AT12" s="77"/>
      <c r="AU12" s="77"/>
      <c r="AV12" s="84"/>
    </row>
    <row r="13" spans="2:48" s="32" customFormat="1" ht="54.6" customHeight="1">
      <c r="B13" s="78"/>
      <c r="C13" s="57" t="str">
        <f>IF(B13=Listeler!$B$1,Listeler!$A$1,IF(B13=Listeler!$B$2,Listeler!$A$2,IF(B13=Listeler!$B$3,Listeler!$A$3,IF(B13=Listeler!$B$4,Listeler!$A$4,""))))</f>
        <v/>
      </c>
      <c r="D13" s="78"/>
      <c r="E13" s="57" t="str">
        <f>IF($D13=Listeler!$D$1,Listeler!$C$1,IF($D13=Listeler!$D$2,Listeler!$C$2,IF($D13=Listeler!$D$3,Listeler!$C$3,IF($D13=Listeler!$D$4,Listeler!$C$4,IF($D13=Listeler!$D$5,Listeler!$C$5,IF($D13=Listeler!$D$6,Listeler!$C$6,IF($D13=Listeler!$D$7,Listeler!$C$7,IF($D13=Listeler!$D$8,Listeler!$C$8,IF($D13=Listeler!$D$9,Listeler!$C$9,IF($D13=Listeler!$D$10,Listeler!$C$10,IF($D13=Listeler!$D$11,Listeler!$C$11,IF($D13=Listeler!$D$12,Listeler!$C$12,IF($D13=Listeler!$D$13,Listeler!$C$13,IF($D13=Listeler!$D$14,Listeler!$C$14,""))))))))))))))</f>
        <v/>
      </c>
      <c r="F13" s="81"/>
      <c r="G13" s="77"/>
      <c r="H13" s="77"/>
      <c r="I13" s="77"/>
      <c r="J13" s="77"/>
      <c r="K13" s="77"/>
      <c r="L13" s="77"/>
      <c r="M13" s="34"/>
      <c r="N13" s="82"/>
      <c r="O13" s="83"/>
      <c r="P13" s="33"/>
      <c r="Q13" s="34"/>
      <c r="R13" s="59">
        <f t="shared" si="0"/>
        <v>0</v>
      </c>
      <c r="S13" s="79" t="str">
        <f t="shared" si="1"/>
        <v/>
      </c>
      <c r="T13" s="35"/>
      <c r="U13" s="36"/>
      <c r="V13" s="59">
        <f t="shared" si="2"/>
        <v>0</v>
      </c>
      <c r="W13" s="35"/>
      <c r="X13" s="59">
        <f t="shared" si="3"/>
        <v>0</v>
      </c>
      <c r="Y13" s="80" t="str">
        <f t="shared" si="4"/>
        <v/>
      </c>
      <c r="Z13" s="77"/>
      <c r="AA13" s="77"/>
      <c r="AB13" s="77"/>
      <c r="AC13" s="77"/>
      <c r="AD13" s="77"/>
      <c r="AE13" s="81"/>
      <c r="AF13" s="37"/>
      <c r="AG13" s="77"/>
      <c r="AH13" s="77"/>
      <c r="AI13" s="77"/>
      <c r="AJ13" s="84"/>
      <c r="AK13" s="81"/>
      <c r="AL13" s="35"/>
      <c r="AM13" s="35"/>
      <c r="AN13" s="82"/>
      <c r="AO13" s="81"/>
      <c r="AP13" s="77"/>
      <c r="AQ13" s="77"/>
      <c r="AR13" s="77"/>
      <c r="AS13" s="77"/>
      <c r="AT13" s="77"/>
      <c r="AU13" s="77"/>
      <c r="AV13" s="84"/>
    </row>
    <row r="14" spans="2:48" s="32" customFormat="1" ht="54.6" customHeight="1">
      <c r="B14" s="78"/>
      <c r="C14" s="57" t="str">
        <f>IF(B14=Listeler!$B$1,Listeler!$A$1,IF(B14=Listeler!$B$2,Listeler!$A$2,IF(B14=Listeler!$B$3,Listeler!$A$3,IF(B14=Listeler!$B$4,Listeler!$A$4,""))))</f>
        <v/>
      </c>
      <c r="D14" s="78"/>
      <c r="E14" s="57" t="str">
        <f>IF($D14=Listeler!$D$1,Listeler!$C$1,IF($D14=Listeler!$D$2,Listeler!$C$2,IF($D14=Listeler!$D$3,Listeler!$C$3,IF($D14=Listeler!$D$4,Listeler!$C$4,IF($D14=Listeler!$D$5,Listeler!$C$5,IF($D14=Listeler!$D$6,Listeler!$C$6,IF($D14=Listeler!$D$7,Listeler!$C$7,IF($D14=Listeler!$D$8,Listeler!$C$8,IF($D14=Listeler!$D$9,Listeler!$C$9,IF($D14=Listeler!$D$10,Listeler!$C$10,IF($D14=Listeler!$D$11,Listeler!$C$11,IF($D14=Listeler!$D$12,Listeler!$C$12,IF($D14=Listeler!$D$13,Listeler!$C$13,IF($D14=Listeler!$D$14,Listeler!$C$14,""))))))))))))))</f>
        <v/>
      </c>
      <c r="F14" s="81"/>
      <c r="G14" s="77"/>
      <c r="H14" s="77"/>
      <c r="I14" s="77"/>
      <c r="J14" s="77"/>
      <c r="K14" s="77"/>
      <c r="L14" s="77"/>
      <c r="M14" s="34"/>
      <c r="N14" s="82"/>
      <c r="O14" s="83"/>
      <c r="P14" s="33"/>
      <c r="Q14" s="34"/>
      <c r="R14" s="59">
        <f t="shared" si="0"/>
        <v>0</v>
      </c>
      <c r="S14" s="79" t="str">
        <f t="shared" si="1"/>
        <v/>
      </c>
      <c r="T14" s="35"/>
      <c r="U14" s="36"/>
      <c r="V14" s="59">
        <f t="shared" si="2"/>
        <v>0</v>
      </c>
      <c r="W14" s="35"/>
      <c r="X14" s="59">
        <f t="shared" si="3"/>
        <v>0</v>
      </c>
      <c r="Y14" s="80" t="str">
        <f t="shared" si="4"/>
        <v/>
      </c>
      <c r="Z14" s="77"/>
      <c r="AA14" s="77"/>
      <c r="AB14" s="77"/>
      <c r="AC14" s="77"/>
      <c r="AD14" s="77"/>
      <c r="AE14" s="81"/>
      <c r="AF14" s="37"/>
      <c r="AG14" s="77"/>
      <c r="AH14" s="77"/>
      <c r="AI14" s="77"/>
      <c r="AJ14" s="84"/>
      <c r="AK14" s="81"/>
      <c r="AL14" s="35"/>
      <c r="AM14" s="35"/>
      <c r="AN14" s="82"/>
      <c r="AO14" s="81"/>
      <c r="AP14" s="77"/>
      <c r="AQ14" s="77"/>
      <c r="AR14" s="77"/>
      <c r="AS14" s="77"/>
      <c r="AT14" s="77"/>
      <c r="AU14" s="77"/>
      <c r="AV14" s="84"/>
    </row>
    <row r="15" spans="2:48" s="32" customFormat="1" ht="54.6" customHeight="1">
      <c r="B15" s="78"/>
      <c r="C15" s="57" t="str">
        <f>IF(B15=Listeler!$B$1,Listeler!$A$1,IF(B15=Listeler!$B$2,Listeler!$A$2,IF(B15=Listeler!$B$3,Listeler!$A$3,IF(B15=Listeler!$B$4,Listeler!$A$4,""))))</f>
        <v/>
      </c>
      <c r="D15" s="78"/>
      <c r="E15" s="57" t="str">
        <f>IF($D15=Listeler!$D$1,Listeler!$C$1,IF($D15=Listeler!$D$2,Listeler!$C$2,IF($D15=Listeler!$D$3,Listeler!$C$3,IF($D15=Listeler!$D$4,Listeler!$C$4,IF($D15=Listeler!$D$5,Listeler!$C$5,IF($D15=Listeler!$D$6,Listeler!$C$6,IF($D15=Listeler!$D$7,Listeler!$C$7,IF($D15=Listeler!$D$8,Listeler!$C$8,IF($D15=Listeler!$D$9,Listeler!$C$9,IF($D15=Listeler!$D$10,Listeler!$C$10,IF($D15=Listeler!$D$11,Listeler!$C$11,IF($D15=Listeler!$D$12,Listeler!$C$12,IF($D15=Listeler!$D$13,Listeler!$C$13,IF($D15=Listeler!$D$14,Listeler!$C$14,""))))))))))))))</f>
        <v/>
      </c>
      <c r="F15" s="81"/>
      <c r="G15" s="77"/>
      <c r="H15" s="77"/>
      <c r="I15" s="77"/>
      <c r="J15" s="77"/>
      <c r="K15" s="77"/>
      <c r="L15" s="77"/>
      <c r="M15" s="34"/>
      <c r="N15" s="82"/>
      <c r="O15" s="83"/>
      <c r="P15" s="33"/>
      <c r="Q15" s="34"/>
      <c r="R15" s="59">
        <f t="shared" si="0"/>
        <v>0</v>
      </c>
      <c r="S15" s="79" t="str">
        <f t="shared" si="1"/>
        <v/>
      </c>
      <c r="T15" s="35"/>
      <c r="U15" s="36"/>
      <c r="V15" s="59">
        <f t="shared" si="2"/>
        <v>0</v>
      </c>
      <c r="W15" s="35"/>
      <c r="X15" s="59">
        <f t="shared" si="3"/>
        <v>0</v>
      </c>
      <c r="Y15" s="80" t="str">
        <f t="shared" si="4"/>
        <v/>
      </c>
      <c r="Z15" s="77"/>
      <c r="AA15" s="77"/>
      <c r="AB15" s="77"/>
      <c r="AC15" s="77"/>
      <c r="AD15" s="77"/>
      <c r="AE15" s="81"/>
      <c r="AF15" s="37"/>
      <c r="AG15" s="77"/>
      <c r="AH15" s="77"/>
      <c r="AI15" s="77"/>
      <c r="AJ15" s="84"/>
      <c r="AK15" s="81"/>
      <c r="AL15" s="35"/>
      <c r="AM15" s="35"/>
      <c r="AN15" s="82"/>
      <c r="AO15" s="81"/>
      <c r="AP15" s="77"/>
      <c r="AQ15" s="77"/>
      <c r="AR15" s="77"/>
      <c r="AS15" s="77"/>
      <c r="AT15" s="77"/>
      <c r="AU15" s="77"/>
      <c r="AV15" s="84"/>
    </row>
    <row r="16" spans="2:48" s="32" customFormat="1" ht="54.6" customHeight="1">
      <c r="B16" s="78"/>
      <c r="C16" s="57" t="str">
        <f>IF(B16=Listeler!$B$1,Listeler!$A$1,IF(B16=Listeler!$B$2,Listeler!$A$2,IF(B16=Listeler!$B$3,Listeler!$A$3,IF(B16=Listeler!$B$4,Listeler!$A$4,""))))</f>
        <v/>
      </c>
      <c r="D16" s="78"/>
      <c r="E16" s="57" t="str">
        <f>IF($D16=Listeler!$D$1,Listeler!$C$1,IF($D16=Listeler!$D$2,Listeler!$C$2,IF($D16=Listeler!$D$3,Listeler!$C$3,IF($D16=Listeler!$D$4,Listeler!$C$4,IF($D16=Listeler!$D$5,Listeler!$C$5,IF($D16=Listeler!$D$6,Listeler!$C$6,IF($D16=Listeler!$D$7,Listeler!$C$7,IF($D16=Listeler!$D$8,Listeler!$C$8,IF($D16=Listeler!$D$9,Listeler!$C$9,IF($D16=Listeler!$D$10,Listeler!$C$10,IF($D16=Listeler!$D$11,Listeler!$C$11,IF($D16=Listeler!$D$12,Listeler!$C$12,IF($D16=Listeler!$D$13,Listeler!$C$13,IF($D16=Listeler!$D$14,Listeler!$C$14,""))))))))))))))</f>
        <v/>
      </c>
      <c r="F16" s="81"/>
      <c r="G16" s="77"/>
      <c r="H16" s="77"/>
      <c r="I16" s="77"/>
      <c r="J16" s="77"/>
      <c r="K16" s="77"/>
      <c r="L16" s="77"/>
      <c r="M16" s="34"/>
      <c r="N16" s="82"/>
      <c r="O16" s="83"/>
      <c r="P16" s="33"/>
      <c r="Q16" s="34"/>
      <c r="R16" s="59">
        <f t="shared" si="0"/>
        <v>0</v>
      </c>
      <c r="S16" s="79" t="str">
        <f t="shared" si="1"/>
        <v/>
      </c>
      <c r="T16" s="35"/>
      <c r="U16" s="36"/>
      <c r="V16" s="59">
        <f t="shared" si="2"/>
        <v>0</v>
      </c>
      <c r="W16" s="35"/>
      <c r="X16" s="59">
        <f t="shared" si="3"/>
        <v>0</v>
      </c>
      <c r="Y16" s="80" t="str">
        <f t="shared" si="4"/>
        <v/>
      </c>
      <c r="Z16" s="77"/>
      <c r="AA16" s="77"/>
      <c r="AB16" s="77"/>
      <c r="AC16" s="77"/>
      <c r="AD16" s="77"/>
      <c r="AE16" s="81"/>
      <c r="AF16" s="37"/>
      <c r="AG16" s="77"/>
      <c r="AH16" s="77"/>
      <c r="AI16" s="77"/>
      <c r="AJ16" s="84"/>
      <c r="AK16" s="81"/>
      <c r="AL16" s="35"/>
      <c r="AM16" s="35"/>
      <c r="AN16" s="82"/>
      <c r="AO16" s="81"/>
      <c r="AP16" s="77"/>
      <c r="AQ16" s="77"/>
      <c r="AR16" s="77"/>
      <c r="AS16" s="77"/>
      <c r="AT16" s="77"/>
      <c r="AU16" s="77"/>
      <c r="AV16" s="84"/>
    </row>
    <row r="17" spans="2:48" s="32" customFormat="1" ht="54.6" customHeight="1">
      <c r="B17" s="78"/>
      <c r="C17" s="57" t="str">
        <f>IF(B17=Listeler!$B$1,Listeler!$A$1,IF(B17=Listeler!$B$2,Listeler!$A$2,IF(B17=Listeler!$B$3,Listeler!$A$3,IF(B17=Listeler!$B$4,Listeler!$A$4,""))))</f>
        <v/>
      </c>
      <c r="D17" s="78"/>
      <c r="E17" s="57" t="str">
        <f>IF($D17=Listeler!$D$1,Listeler!$C$1,IF($D17=Listeler!$D$2,Listeler!$C$2,IF($D17=Listeler!$D$3,Listeler!$C$3,IF($D17=Listeler!$D$4,Listeler!$C$4,IF($D17=Listeler!$D$5,Listeler!$C$5,IF($D17=Listeler!$D$6,Listeler!$C$6,IF($D17=Listeler!$D$7,Listeler!$C$7,IF($D17=Listeler!$D$8,Listeler!$C$8,IF($D17=Listeler!$D$9,Listeler!$C$9,IF($D17=Listeler!$D$10,Listeler!$C$10,IF($D17=Listeler!$D$11,Listeler!$C$11,IF($D17=Listeler!$D$12,Listeler!$C$12,IF($D17=Listeler!$D$13,Listeler!$C$13,IF($D17=Listeler!$D$14,Listeler!$C$14,""))))))))))))))</f>
        <v/>
      </c>
      <c r="F17" s="81"/>
      <c r="G17" s="77"/>
      <c r="H17" s="77"/>
      <c r="I17" s="77"/>
      <c r="J17" s="77"/>
      <c r="K17" s="77"/>
      <c r="L17" s="77"/>
      <c r="M17" s="34"/>
      <c r="N17" s="82"/>
      <c r="O17" s="83"/>
      <c r="P17" s="33"/>
      <c r="Q17" s="34"/>
      <c r="R17" s="59">
        <f t="shared" si="0"/>
        <v>0</v>
      </c>
      <c r="S17" s="79" t="str">
        <f t="shared" si="1"/>
        <v/>
      </c>
      <c r="T17" s="35"/>
      <c r="U17" s="36"/>
      <c r="V17" s="59">
        <f t="shared" si="2"/>
        <v>0</v>
      </c>
      <c r="W17" s="35"/>
      <c r="X17" s="59">
        <f t="shared" si="3"/>
        <v>0</v>
      </c>
      <c r="Y17" s="80" t="str">
        <f t="shared" si="4"/>
        <v/>
      </c>
      <c r="Z17" s="77"/>
      <c r="AA17" s="77"/>
      <c r="AB17" s="77"/>
      <c r="AC17" s="77"/>
      <c r="AD17" s="77"/>
      <c r="AE17" s="81"/>
      <c r="AF17" s="37"/>
      <c r="AG17" s="77"/>
      <c r="AH17" s="77"/>
      <c r="AI17" s="77"/>
      <c r="AJ17" s="84"/>
      <c r="AK17" s="81"/>
      <c r="AL17" s="35"/>
      <c r="AM17" s="35"/>
      <c r="AN17" s="82"/>
      <c r="AO17" s="81"/>
      <c r="AP17" s="77"/>
      <c r="AQ17" s="77"/>
      <c r="AR17" s="77"/>
      <c r="AS17" s="77"/>
      <c r="AT17" s="77"/>
      <c r="AU17" s="77"/>
      <c r="AV17" s="84"/>
    </row>
    <row r="18" spans="2:48" s="32" customFormat="1" ht="54.6" customHeight="1">
      <c r="B18" s="78"/>
      <c r="C18" s="57" t="str">
        <f>IF(B18=Listeler!$B$1,Listeler!$A$1,IF(B18=Listeler!$B$2,Listeler!$A$2,IF(B18=Listeler!$B$3,Listeler!$A$3,IF(B18=Listeler!$B$4,Listeler!$A$4,""))))</f>
        <v/>
      </c>
      <c r="D18" s="78"/>
      <c r="E18" s="57" t="str">
        <f>IF($D18=Listeler!$D$1,Listeler!$C$1,IF($D18=Listeler!$D$2,Listeler!$C$2,IF($D18=Listeler!$D$3,Listeler!$C$3,IF($D18=Listeler!$D$4,Listeler!$C$4,IF($D18=Listeler!$D$5,Listeler!$C$5,IF($D18=Listeler!$D$6,Listeler!$C$6,IF($D18=Listeler!$D$7,Listeler!$C$7,IF($D18=Listeler!$D$8,Listeler!$C$8,IF($D18=Listeler!$D$9,Listeler!$C$9,IF($D18=Listeler!$D$10,Listeler!$C$10,IF($D18=Listeler!$D$11,Listeler!$C$11,IF($D18=Listeler!$D$12,Listeler!$C$12,IF($D18=Listeler!$D$13,Listeler!$C$13,IF($D18=Listeler!$D$14,Listeler!$C$14,""))))))))))))))</f>
        <v/>
      </c>
      <c r="F18" s="81"/>
      <c r="G18" s="77"/>
      <c r="H18" s="77"/>
      <c r="I18" s="77"/>
      <c r="J18" s="77"/>
      <c r="K18" s="77"/>
      <c r="L18" s="77"/>
      <c r="M18" s="34"/>
      <c r="N18" s="82"/>
      <c r="O18" s="83"/>
      <c r="P18" s="33"/>
      <c r="Q18" s="34"/>
      <c r="R18" s="59">
        <f t="shared" si="0"/>
        <v>0</v>
      </c>
      <c r="S18" s="79" t="str">
        <f t="shared" si="1"/>
        <v/>
      </c>
      <c r="T18" s="35"/>
      <c r="U18" s="36"/>
      <c r="V18" s="59">
        <f t="shared" si="2"/>
        <v>0</v>
      </c>
      <c r="W18" s="35"/>
      <c r="X18" s="59">
        <f t="shared" si="3"/>
        <v>0</v>
      </c>
      <c r="Y18" s="80" t="str">
        <f t="shared" si="4"/>
        <v/>
      </c>
      <c r="Z18" s="77"/>
      <c r="AA18" s="77"/>
      <c r="AB18" s="77"/>
      <c r="AC18" s="77"/>
      <c r="AD18" s="77"/>
      <c r="AE18" s="81"/>
      <c r="AF18" s="37"/>
      <c r="AG18" s="77"/>
      <c r="AH18" s="77"/>
      <c r="AI18" s="77"/>
      <c r="AJ18" s="84"/>
      <c r="AK18" s="81"/>
      <c r="AL18" s="35"/>
      <c r="AM18" s="35"/>
      <c r="AN18" s="82"/>
      <c r="AO18" s="81"/>
      <c r="AP18" s="77"/>
      <c r="AQ18" s="77"/>
      <c r="AR18" s="77"/>
      <c r="AS18" s="77"/>
      <c r="AT18" s="77"/>
      <c r="AU18" s="77"/>
      <c r="AV18" s="84"/>
    </row>
    <row r="19" spans="2:48" s="32" customFormat="1" ht="54.6" customHeight="1">
      <c r="B19" s="78"/>
      <c r="C19" s="57" t="str">
        <f>IF(B19=Listeler!$B$1,Listeler!$A$1,IF(B19=Listeler!$B$2,Listeler!$A$2,IF(B19=Listeler!$B$3,Listeler!$A$3,IF(B19=Listeler!$B$4,Listeler!$A$4,""))))</f>
        <v/>
      </c>
      <c r="D19" s="78"/>
      <c r="E19" s="57" t="str">
        <f>IF($D19=Listeler!$D$1,Listeler!$C$1,IF($D19=Listeler!$D$2,Listeler!$C$2,IF($D19=Listeler!$D$3,Listeler!$C$3,IF($D19=Listeler!$D$4,Listeler!$C$4,IF($D19=Listeler!$D$5,Listeler!$C$5,IF($D19=Listeler!$D$6,Listeler!$C$6,IF($D19=Listeler!$D$7,Listeler!$C$7,IF($D19=Listeler!$D$8,Listeler!$C$8,IF($D19=Listeler!$D$9,Listeler!$C$9,IF($D19=Listeler!$D$10,Listeler!$C$10,IF($D19=Listeler!$D$11,Listeler!$C$11,IF($D19=Listeler!$D$12,Listeler!$C$12,IF($D19=Listeler!$D$13,Listeler!$C$13,IF($D19=Listeler!$D$14,Listeler!$C$14,""))))))))))))))</f>
        <v/>
      </c>
      <c r="F19" s="81"/>
      <c r="G19" s="77"/>
      <c r="H19" s="77"/>
      <c r="I19" s="77"/>
      <c r="J19" s="77"/>
      <c r="K19" s="77"/>
      <c r="L19" s="77"/>
      <c r="M19" s="34"/>
      <c r="N19" s="82"/>
      <c r="O19" s="83"/>
      <c r="P19" s="33"/>
      <c r="Q19" s="34"/>
      <c r="R19" s="59">
        <f t="shared" si="0"/>
        <v>0</v>
      </c>
      <c r="S19" s="79" t="str">
        <f t="shared" si="1"/>
        <v/>
      </c>
      <c r="T19" s="35"/>
      <c r="U19" s="36"/>
      <c r="V19" s="59">
        <f t="shared" si="2"/>
        <v>0</v>
      </c>
      <c r="W19" s="35"/>
      <c r="X19" s="59">
        <f t="shared" si="3"/>
        <v>0</v>
      </c>
      <c r="Y19" s="80" t="str">
        <f t="shared" si="4"/>
        <v/>
      </c>
      <c r="Z19" s="77"/>
      <c r="AA19" s="77"/>
      <c r="AB19" s="77"/>
      <c r="AC19" s="77"/>
      <c r="AD19" s="77"/>
      <c r="AE19" s="81"/>
      <c r="AF19" s="37"/>
      <c r="AG19" s="77"/>
      <c r="AH19" s="77"/>
      <c r="AI19" s="77"/>
      <c r="AJ19" s="84"/>
      <c r="AK19" s="81"/>
      <c r="AL19" s="35"/>
      <c r="AM19" s="35"/>
      <c r="AN19" s="82"/>
      <c r="AO19" s="81"/>
      <c r="AP19" s="77"/>
      <c r="AQ19" s="77"/>
      <c r="AR19" s="77"/>
      <c r="AS19" s="77"/>
      <c r="AT19" s="77"/>
      <c r="AU19" s="77"/>
      <c r="AV19" s="84"/>
    </row>
    <row r="20" spans="2:48" s="32" customFormat="1" ht="54.6" customHeight="1">
      <c r="B20" s="78"/>
      <c r="C20" s="57" t="str">
        <f>IF(B20=Listeler!$B$1,Listeler!$A$1,IF(B20=Listeler!$B$2,Listeler!$A$2,IF(B20=Listeler!$B$3,Listeler!$A$3,IF(B20=Listeler!$B$4,Listeler!$A$4,""))))</f>
        <v/>
      </c>
      <c r="D20" s="78"/>
      <c r="E20" s="57" t="str">
        <f>IF($D20=Listeler!$D$1,Listeler!$C$1,IF($D20=Listeler!$D$2,Listeler!$C$2,IF($D20=Listeler!$D$3,Listeler!$C$3,IF($D20=Listeler!$D$4,Listeler!$C$4,IF($D20=Listeler!$D$5,Listeler!$C$5,IF($D20=Listeler!$D$6,Listeler!$C$6,IF($D20=Listeler!$D$7,Listeler!$C$7,IF($D20=Listeler!$D$8,Listeler!$C$8,IF($D20=Listeler!$D$9,Listeler!$C$9,IF($D20=Listeler!$D$10,Listeler!$C$10,IF($D20=Listeler!$D$11,Listeler!$C$11,IF($D20=Listeler!$D$12,Listeler!$C$12,IF($D20=Listeler!$D$13,Listeler!$C$13,IF($D20=Listeler!$D$14,Listeler!$C$14,""))))))))))))))</f>
        <v/>
      </c>
      <c r="F20" s="81"/>
      <c r="G20" s="77"/>
      <c r="H20" s="77"/>
      <c r="I20" s="77"/>
      <c r="J20" s="77"/>
      <c r="K20" s="77"/>
      <c r="L20" s="77"/>
      <c r="M20" s="34"/>
      <c r="N20" s="82"/>
      <c r="O20" s="83"/>
      <c r="P20" s="33"/>
      <c r="Q20" s="34"/>
      <c r="R20" s="59">
        <f t="shared" si="0"/>
        <v>0</v>
      </c>
      <c r="S20" s="79" t="str">
        <f t="shared" si="1"/>
        <v/>
      </c>
      <c r="T20" s="35"/>
      <c r="U20" s="36"/>
      <c r="V20" s="59">
        <f t="shared" si="2"/>
        <v>0</v>
      </c>
      <c r="W20" s="35"/>
      <c r="X20" s="59">
        <f t="shared" si="3"/>
        <v>0</v>
      </c>
      <c r="Y20" s="80" t="str">
        <f t="shared" si="4"/>
        <v/>
      </c>
      <c r="Z20" s="77"/>
      <c r="AA20" s="77"/>
      <c r="AB20" s="77"/>
      <c r="AC20" s="77"/>
      <c r="AD20" s="77"/>
      <c r="AE20" s="81"/>
      <c r="AF20" s="37"/>
      <c r="AG20" s="77"/>
      <c r="AH20" s="77"/>
      <c r="AI20" s="77"/>
      <c r="AJ20" s="84"/>
      <c r="AK20" s="81"/>
      <c r="AL20" s="35"/>
      <c r="AM20" s="35"/>
      <c r="AN20" s="82"/>
      <c r="AO20" s="81"/>
      <c r="AP20" s="77"/>
      <c r="AQ20" s="77"/>
      <c r="AR20" s="77"/>
      <c r="AS20" s="77"/>
      <c r="AT20" s="77"/>
      <c r="AU20" s="77"/>
      <c r="AV20" s="84"/>
    </row>
    <row r="21" spans="2:48" s="32" customFormat="1" ht="54.6" customHeight="1">
      <c r="B21" s="78"/>
      <c r="C21" s="57" t="str">
        <f>IF(B21=Listeler!$B$1,Listeler!$A$1,IF(B21=Listeler!$B$2,Listeler!$A$2,IF(B21=Listeler!$B$3,Listeler!$A$3,IF(B21=Listeler!$B$4,Listeler!$A$4,""))))</f>
        <v/>
      </c>
      <c r="D21" s="78"/>
      <c r="E21" s="57" t="str">
        <f>IF($D21=Listeler!$D$1,Listeler!$C$1,IF($D21=Listeler!$D$2,Listeler!$C$2,IF($D21=Listeler!$D$3,Listeler!$C$3,IF($D21=Listeler!$D$4,Listeler!$C$4,IF($D21=Listeler!$D$5,Listeler!$C$5,IF($D21=Listeler!$D$6,Listeler!$C$6,IF($D21=Listeler!$D$7,Listeler!$C$7,IF($D21=Listeler!$D$8,Listeler!$C$8,IF($D21=Listeler!$D$9,Listeler!$C$9,IF($D21=Listeler!$D$10,Listeler!$C$10,IF($D21=Listeler!$D$11,Listeler!$C$11,IF($D21=Listeler!$D$12,Listeler!$C$12,IF($D21=Listeler!$D$13,Listeler!$C$13,IF($D21=Listeler!$D$14,Listeler!$C$14,""))))))))))))))</f>
        <v/>
      </c>
      <c r="F21" s="81"/>
      <c r="G21" s="77"/>
      <c r="H21" s="77"/>
      <c r="I21" s="77"/>
      <c r="J21" s="77"/>
      <c r="K21" s="77"/>
      <c r="L21" s="77"/>
      <c r="M21" s="34"/>
      <c r="N21" s="82"/>
      <c r="O21" s="83"/>
      <c r="P21" s="33"/>
      <c r="Q21" s="34"/>
      <c r="R21" s="59">
        <f t="shared" si="0"/>
        <v>0</v>
      </c>
      <c r="S21" s="79" t="str">
        <f t="shared" si="1"/>
        <v/>
      </c>
      <c r="T21" s="35"/>
      <c r="U21" s="36"/>
      <c r="V21" s="59">
        <f t="shared" si="2"/>
        <v>0</v>
      </c>
      <c r="W21" s="35"/>
      <c r="X21" s="59">
        <f t="shared" si="3"/>
        <v>0</v>
      </c>
      <c r="Y21" s="80" t="str">
        <f t="shared" si="4"/>
        <v/>
      </c>
      <c r="Z21" s="77"/>
      <c r="AA21" s="77"/>
      <c r="AB21" s="77"/>
      <c r="AC21" s="77"/>
      <c r="AD21" s="77"/>
      <c r="AE21" s="81"/>
      <c r="AF21" s="37"/>
      <c r="AG21" s="77"/>
      <c r="AH21" s="77"/>
      <c r="AI21" s="77"/>
      <c r="AJ21" s="84"/>
      <c r="AK21" s="81"/>
      <c r="AL21" s="35"/>
      <c r="AM21" s="35"/>
      <c r="AN21" s="82"/>
      <c r="AO21" s="81"/>
      <c r="AP21" s="77"/>
      <c r="AQ21" s="77"/>
      <c r="AR21" s="77"/>
      <c r="AS21" s="77"/>
      <c r="AT21" s="77"/>
      <c r="AU21" s="77"/>
      <c r="AV21" s="84"/>
    </row>
    <row r="22" spans="2:48" s="32" customFormat="1" ht="54.6" customHeight="1">
      <c r="B22" s="78"/>
      <c r="C22" s="57" t="str">
        <f>IF(B22=Listeler!$B$1,Listeler!$A$1,IF(B22=Listeler!$B$2,Listeler!$A$2,IF(B22=Listeler!$B$3,Listeler!$A$3,IF(B22=Listeler!$B$4,Listeler!$A$4,""))))</f>
        <v/>
      </c>
      <c r="D22" s="78"/>
      <c r="E22" s="57" t="str">
        <f>IF($D22=Listeler!$D$1,Listeler!$C$1,IF($D22=Listeler!$D$2,Listeler!$C$2,IF($D22=Listeler!$D$3,Listeler!$C$3,IF($D22=Listeler!$D$4,Listeler!$C$4,IF($D22=Listeler!$D$5,Listeler!$C$5,IF($D22=Listeler!$D$6,Listeler!$C$6,IF($D22=Listeler!$D$7,Listeler!$C$7,IF($D22=Listeler!$D$8,Listeler!$C$8,IF($D22=Listeler!$D$9,Listeler!$C$9,IF($D22=Listeler!$D$10,Listeler!$C$10,IF($D22=Listeler!$D$11,Listeler!$C$11,IF($D22=Listeler!$D$12,Listeler!$C$12,IF($D22=Listeler!$D$13,Listeler!$C$13,IF($D22=Listeler!$D$14,Listeler!$C$14,""))))))))))))))</f>
        <v/>
      </c>
      <c r="F22" s="81"/>
      <c r="G22" s="77"/>
      <c r="H22" s="77"/>
      <c r="I22" s="77"/>
      <c r="J22" s="77"/>
      <c r="K22" s="77"/>
      <c r="L22" s="77"/>
      <c r="M22" s="34"/>
      <c r="N22" s="82"/>
      <c r="O22" s="83"/>
      <c r="P22" s="33"/>
      <c r="Q22" s="34"/>
      <c r="R22" s="59">
        <f t="shared" si="0"/>
        <v>0</v>
      </c>
      <c r="S22" s="79" t="str">
        <f t="shared" si="1"/>
        <v/>
      </c>
      <c r="T22" s="35"/>
      <c r="U22" s="36"/>
      <c r="V22" s="59">
        <f t="shared" si="2"/>
        <v>0</v>
      </c>
      <c r="W22" s="35"/>
      <c r="X22" s="59">
        <f t="shared" si="3"/>
        <v>0</v>
      </c>
      <c r="Y22" s="80" t="str">
        <f t="shared" si="4"/>
        <v/>
      </c>
      <c r="Z22" s="77"/>
      <c r="AA22" s="77"/>
      <c r="AB22" s="77"/>
      <c r="AC22" s="77"/>
      <c r="AD22" s="77"/>
      <c r="AE22" s="81"/>
      <c r="AF22" s="37"/>
      <c r="AG22" s="77"/>
      <c r="AH22" s="77"/>
      <c r="AI22" s="77"/>
      <c r="AJ22" s="84"/>
      <c r="AK22" s="81"/>
      <c r="AL22" s="35"/>
      <c r="AM22" s="35"/>
      <c r="AN22" s="82"/>
      <c r="AO22" s="81"/>
      <c r="AP22" s="77"/>
      <c r="AQ22" s="77"/>
      <c r="AR22" s="77"/>
      <c r="AS22" s="77"/>
      <c r="AT22" s="77"/>
      <c r="AU22" s="77"/>
      <c r="AV22" s="84"/>
    </row>
    <row r="23" spans="2:48" s="32" customFormat="1" ht="54.6" customHeight="1">
      <c r="B23" s="78"/>
      <c r="C23" s="57" t="str">
        <f>IF(B23=Listeler!$B$1,Listeler!$A$1,IF(B23=Listeler!$B$2,Listeler!$A$2,IF(B23=Listeler!$B$3,Listeler!$A$3,IF(B23=Listeler!$B$4,Listeler!$A$4,""))))</f>
        <v/>
      </c>
      <c r="D23" s="78"/>
      <c r="E23" s="57" t="str">
        <f>IF($D23=Listeler!$D$1,Listeler!$C$1,IF($D23=Listeler!$D$2,Listeler!$C$2,IF($D23=Listeler!$D$3,Listeler!$C$3,IF($D23=Listeler!$D$4,Listeler!$C$4,IF($D23=Listeler!$D$5,Listeler!$C$5,IF($D23=Listeler!$D$6,Listeler!$C$6,IF($D23=Listeler!$D$7,Listeler!$C$7,IF($D23=Listeler!$D$8,Listeler!$C$8,IF($D23=Listeler!$D$9,Listeler!$C$9,IF($D23=Listeler!$D$10,Listeler!$C$10,IF($D23=Listeler!$D$11,Listeler!$C$11,IF($D23=Listeler!$D$12,Listeler!$C$12,IF($D23=Listeler!$D$13,Listeler!$C$13,IF($D23=Listeler!$D$14,Listeler!$C$14,""))))))))))))))</f>
        <v/>
      </c>
      <c r="F23" s="81"/>
      <c r="G23" s="77"/>
      <c r="H23" s="77"/>
      <c r="I23" s="77"/>
      <c r="J23" s="77"/>
      <c r="K23" s="77"/>
      <c r="L23" s="77"/>
      <c r="M23" s="34"/>
      <c r="N23" s="82"/>
      <c r="O23" s="83"/>
      <c r="P23" s="33"/>
      <c r="Q23" s="34"/>
      <c r="R23" s="59">
        <f t="shared" si="0"/>
        <v>0</v>
      </c>
      <c r="S23" s="79" t="str">
        <f t="shared" si="1"/>
        <v/>
      </c>
      <c r="T23" s="35"/>
      <c r="U23" s="36"/>
      <c r="V23" s="59">
        <f t="shared" si="2"/>
        <v>0</v>
      </c>
      <c r="W23" s="35"/>
      <c r="X23" s="59">
        <f t="shared" si="3"/>
        <v>0</v>
      </c>
      <c r="Y23" s="80" t="str">
        <f t="shared" si="4"/>
        <v/>
      </c>
      <c r="Z23" s="77"/>
      <c r="AA23" s="77"/>
      <c r="AB23" s="77"/>
      <c r="AC23" s="77"/>
      <c r="AD23" s="77"/>
      <c r="AE23" s="81"/>
      <c r="AF23" s="37"/>
      <c r="AG23" s="77"/>
      <c r="AH23" s="77"/>
      <c r="AI23" s="77"/>
      <c r="AJ23" s="84"/>
      <c r="AK23" s="81"/>
      <c r="AL23" s="35"/>
      <c r="AM23" s="35"/>
      <c r="AN23" s="82"/>
      <c r="AO23" s="81"/>
      <c r="AP23" s="77"/>
      <c r="AQ23" s="77"/>
      <c r="AR23" s="77"/>
      <c r="AS23" s="77"/>
      <c r="AT23" s="77"/>
      <c r="AU23" s="77"/>
      <c r="AV23" s="84"/>
    </row>
    <row r="24" spans="2:48" s="32" customFormat="1" ht="54.6" customHeight="1">
      <c r="B24" s="78"/>
      <c r="C24" s="57" t="str">
        <f>IF(B24=Listeler!$B$1,Listeler!$A$1,IF(B24=Listeler!$B$2,Listeler!$A$2,IF(B24=Listeler!$B$3,Listeler!$A$3,IF(B24=Listeler!$B$4,Listeler!$A$4,""))))</f>
        <v/>
      </c>
      <c r="D24" s="78"/>
      <c r="E24" s="57" t="str">
        <f>IF($D24=Listeler!$D$1,Listeler!$C$1,IF($D24=Listeler!$D$2,Listeler!$C$2,IF($D24=Listeler!$D$3,Listeler!$C$3,IF($D24=Listeler!$D$4,Listeler!$C$4,IF($D24=Listeler!$D$5,Listeler!$C$5,IF($D24=Listeler!$D$6,Listeler!$C$6,IF($D24=Listeler!$D$7,Listeler!$C$7,IF($D24=Listeler!$D$8,Listeler!$C$8,IF($D24=Listeler!$D$9,Listeler!$C$9,IF($D24=Listeler!$D$10,Listeler!$C$10,IF($D24=Listeler!$D$11,Listeler!$C$11,IF($D24=Listeler!$D$12,Listeler!$C$12,IF($D24=Listeler!$D$13,Listeler!$C$13,IF($D24=Listeler!$D$14,Listeler!$C$14,""))))))))))))))</f>
        <v/>
      </c>
      <c r="F24" s="81"/>
      <c r="G24" s="77"/>
      <c r="H24" s="77"/>
      <c r="I24" s="77"/>
      <c r="J24" s="77"/>
      <c r="K24" s="77"/>
      <c r="L24" s="77"/>
      <c r="M24" s="34"/>
      <c r="N24" s="82"/>
      <c r="O24" s="83"/>
      <c r="P24" s="33"/>
      <c r="Q24" s="34"/>
      <c r="R24" s="59">
        <f t="shared" si="0"/>
        <v>0</v>
      </c>
      <c r="S24" s="79" t="str">
        <f t="shared" si="1"/>
        <v/>
      </c>
      <c r="T24" s="35"/>
      <c r="U24" s="36"/>
      <c r="V24" s="59">
        <f t="shared" si="2"/>
        <v>0</v>
      </c>
      <c r="W24" s="35"/>
      <c r="X24" s="59">
        <f t="shared" si="3"/>
        <v>0</v>
      </c>
      <c r="Y24" s="80" t="str">
        <f t="shared" si="4"/>
        <v/>
      </c>
      <c r="Z24" s="77"/>
      <c r="AA24" s="77"/>
      <c r="AB24" s="77"/>
      <c r="AC24" s="77"/>
      <c r="AD24" s="77"/>
      <c r="AE24" s="81"/>
      <c r="AF24" s="37"/>
      <c r="AG24" s="77"/>
      <c r="AH24" s="77"/>
      <c r="AI24" s="77"/>
      <c r="AJ24" s="84"/>
      <c r="AK24" s="81"/>
      <c r="AL24" s="35"/>
      <c r="AM24" s="35"/>
      <c r="AN24" s="82"/>
      <c r="AO24" s="81"/>
      <c r="AP24" s="77"/>
      <c r="AQ24" s="77"/>
      <c r="AR24" s="77"/>
      <c r="AS24" s="77"/>
      <c r="AT24" s="77"/>
      <c r="AU24" s="77"/>
      <c r="AV24" s="84"/>
    </row>
    <row r="25" spans="2:48" s="32" customFormat="1" ht="54.6" customHeight="1">
      <c r="B25" s="78"/>
      <c r="C25" s="57" t="str">
        <f>IF(B25=Listeler!$B$1,Listeler!$A$1,IF(B25=Listeler!$B$2,Listeler!$A$2,IF(B25=Listeler!$B$3,Listeler!$A$3,IF(B25=Listeler!$B$4,Listeler!$A$4,""))))</f>
        <v/>
      </c>
      <c r="D25" s="78"/>
      <c r="E25" s="57" t="str">
        <f>IF($D25=Listeler!$D$1,Listeler!$C$1,IF($D25=Listeler!$D$2,Listeler!$C$2,IF($D25=Listeler!$D$3,Listeler!$C$3,IF($D25=Listeler!$D$4,Listeler!$C$4,IF($D25=Listeler!$D$5,Listeler!$C$5,IF($D25=Listeler!$D$6,Listeler!$C$6,IF($D25=Listeler!$D$7,Listeler!$C$7,IF($D25=Listeler!$D$8,Listeler!$C$8,IF($D25=Listeler!$D$9,Listeler!$C$9,IF($D25=Listeler!$D$10,Listeler!$C$10,IF($D25=Listeler!$D$11,Listeler!$C$11,IF($D25=Listeler!$D$12,Listeler!$C$12,IF($D25=Listeler!$D$13,Listeler!$C$13,IF($D25=Listeler!$D$14,Listeler!$C$14,""))))))))))))))</f>
        <v/>
      </c>
      <c r="F25" s="81"/>
      <c r="G25" s="77"/>
      <c r="H25" s="77"/>
      <c r="I25" s="77"/>
      <c r="J25" s="77"/>
      <c r="K25" s="77"/>
      <c r="L25" s="77"/>
      <c r="M25" s="34"/>
      <c r="N25" s="82"/>
      <c r="O25" s="83"/>
      <c r="P25" s="33"/>
      <c r="Q25" s="34"/>
      <c r="R25" s="59">
        <f t="shared" si="0"/>
        <v>0</v>
      </c>
      <c r="S25" s="79"/>
      <c r="T25" s="35"/>
      <c r="U25" s="36"/>
      <c r="V25" s="59">
        <f t="shared" si="2"/>
        <v>0</v>
      </c>
      <c r="W25" s="35"/>
      <c r="X25" s="59">
        <f t="shared" si="3"/>
        <v>0</v>
      </c>
      <c r="Y25" s="80" t="str">
        <f t="shared" si="4"/>
        <v/>
      </c>
      <c r="Z25" s="77"/>
      <c r="AA25" s="77"/>
      <c r="AB25" s="77"/>
      <c r="AC25" s="77"/>
      <c r="AD25" s="77"/>
      <c r="AE25" s="81"/>
      <c r="AF25" s="37"/>
      <c r="AG25" s="77"/>
      <c r="AH25" s="77"/>
      <c r="AI25" s="77"/>
      <c r="AJ25" s="84"/>
      <c r="AK25" s="81"/>
      <c r="AL25" s="35"/>
      <c r="AM25" s="35"/>
      <c r="AN25" s="82"/>
      <c r="AO25" s="81"/>
      <c r="AP25" s="77"/>
      <c r="AQ25" s="77"/>
      <c r="AR25" s="77"/>
      <c r="AS25" s="77"/>
      <c r="AT25" s="77"/>
      <c r="AU25" s="77"/>
      <c r="AV25" s="84"/>
    </row>
    <row r="26" spans="2:48" s="32" customFormat="1" ht="54.6" customHeight="1">
      <c r="B26" s="78"/>
      <c r="C26" s="57" t="str">
        <f>IF(B26=Listeler!$B$1,Listeler!$A$1,IF(B26=Listeler!$B$2,Listeler!$A$2,IF(B26=Listeler!$B$3,Listeler!$A$3,IF(B26=Listeler!$B$4,Listeler!$A$4,""))))</f>
        <v/>
      </c>
      <c r="D26" s="78"/>
      <c r="E26" s="57" t="str">
        <f>IF($D26=Listeler!$D$1,Listeler!$C$1,IF($D26=Listeler!$D$2,Listeler!$C$2,IF($D26=Listeler!$D$3,Listeler!$C$3,IF($D26=Listeler!$D$4,Listeler!$C$4,IF($D26=Listeler!$D$5,Listeler!$C$5,IF($D26=Listeler!$D$6,Listeler!$C$6,IF($D26=Listeler!$D$7,Listeler!$C$7,IF($D26=Listeler!$D$8,Listeler!$C$8,IF($D26=Listeler!$D$9,Listeler!$C$9,IF($D26=Listeler!$D$10,Listeler!$C$10,IF($D26=Listeler!$D$11,Listeler!$C$11,IF($D26=Listeler!$D$12,Listeler!$C$12,IF($D26=Listeler!$D$13,Listeler!$C$13,IF($D26=Listeler!$D$14,Listeler!$C$14,""))))))))))))))</f>
        <v/>
      </c>
      <c r="F26" s="81"/>
      <c r="G26" s="77"/>
      <c r="H26" s="77"/>
      <c r="I26" s="77"/>
      <c r="J26" s="77"/>
      <c r="K26" s="77"/>
      <c r="L26" s="77"/>
      <c r="M26" s="34"/>
      <c r="N26" s="82"/>
      <c r="O26" s="83"/>
      <c r="P26" s="33"/>
      <c r="Q26" s="34"/>
      <c r="R26" s="59">
        <f t="shared" si="0"/>
        <v>0</v>
      </c>
      <c r="S26" s="79" t="str">
        <f t="shared" si="1"/>
        <v/>
      </c>
      <c r="T26" s="35"/>
      <c r="U26" s="36"/>
      <c r="V26" s="59">
        <f t="shared" si="2"/>
        <v>0</v>
      </c>
      <c r="W26" s="35"/>
      <c r="X26" s="59">
        <f t="shared" si="3"/>
        <v>0</v>
      </c>
      <c r="Y26" s="80" t="str">
        <f t="shared" si="4"/>
        <v/>
      </c>
      <c r="Z26" s="77"/>
      <c r="AA26" s="77"/>
      <c r="AB26" s="77"/>
      <c r="AC26" s="77"/>
      <c r="AD26" s="77"/>
      <c r="AE26" s="81"/>
      <c r="AF26" s="37"/>
      <c r="AG26" s="77"/>
      <c r="AH26" s="77"/>
      <c r="AI26" s="77"/>
      <c r="AJ26" s="84"/>
      <c r="AK26" s="81"/>
      <c r="AL26" s="35"/>
      <c r="AM26" s="35"/>
      <c r="AN26" s="82"/>
      <c r="AO26" s="81"/>
      <c r="AP26" s="77"/>
      <c r="AQ26" s="77"/>
      <c r="AR26" s="77"/>
      <c r="AS26" s="77"/>
      <c r="AT26" s="77"/>
      <c r="AU26" s="77"/>
      <c r="AV26" s="84"/>
    </row>
    <row r="27" spans="2:48" s="32" customFormat="1" ht="54.6" customHeight="1">
      <c r="B27" s="78"/>
      <c r="C27" s="57" t="str">
        <f>IF(B27=Listeler!$B$1,Listeler!$A$1,IF(B27=Listeler!$B$2,Listeler!$A$2,IF(B27=Listeler!$B$3,Listeler!$A$3,IF(B27=Listeler!$B$4,Listeler!$A$4,""))))</f>
        <v/>
      </c>
      <c r="D27" s="78"/>
      <c r="E27" s="57" t="str">
        <f>IF($D27=Listeler!$D$1,Listeler!$C$1,IF($D27=Listeler!$D$2,Listeler!$C$2,IF($D27=Listeler!$D$3,Listeler!$C$3,IF($D27=Listeler!$D$4,Listeler!$C$4,IF($D27=Listeler!$D$5,Listeler!$C$5,IF($D27=Listeler!$D$6,Listeler!$C$6,IF($D27=Listeler!$D$7,Listeler!$C$7,IF($D27=Listeler!$D$8,Listeler!$C$8,IF($D27=Listeler!$D$9,Listeler!$C$9,IF($D27=Listeler!$D$10,Listeler!$C$10,IF($D27=Listeler!$D$11,Listeler!$C$11,IF($D27=Listeler!$D$12,Listeler!$C$12,IF($D27=Listeler!$D$13,Listeler!$C$13,IF($D27=Listeler!$D$14,Listeler!$C$14,""))))))))))))))</f>
        <v/>
      </c>
      <c r="F27" s="81"/>
      <c r="G27" s="77"/>
      <c r="H27" s="77"/>
      <c r="I27" s="77"/>
      <c r="J27" s="77"/>
      <c r="K27" s="77"/>
      <c r="L27" s="77"/>
      <c r="M27" s="34"/>
      <c r="N27" s="82"/>
      <c r="O27" s="83"/>
      <c r="P27" s="33"/>
      <c r="Q27" s="34"/>
      <c r="R27" s="59">
        <f t="shared" si="0"/>
        <v>0</v>
      </c>
      <c r="S27" s="79" t="str">
        <f t="shared" si="1"/>
        <v/>
      </c>
      <c r="T27" s="35"/>
      <c r="U27" s="36"/>
      <c r="V27" s="59">
        <f t="shared" si="2"/>
        <v>0</v>
      </c>
      <c r="W27" s="35"/>
      <c r="X27" s="59">
        <f t="shared" si="3"/>
        <v>0</v>
      </c>
      <c r="Y27" s="80" t="str">
        <f t="shared" si="4"/>
        <v/>
      </c>
      <c r="Z27" s="77"/>
      <c r="AA27" s="77"/>
      <c r="AB27" s="77"/>
      <c r="AC27" s="77"/>
      <c r="AD27" s="77"/>
      <c r="AE27" s="81"/>
      <c r="AF27" s="37"/>
      <c r="AG27" s="77"/>
      <c r="AH27" s="77"/>
      <c r="AI27" s="77"/>
      <c r="AJ27" s="84"/>
      <c r="AK27" s="81"/>
      <c r="AL27" s="35"/>
      <c r="AM27" s="35"/>
      <c r="AN27" s="82"/>
      <c r="AO27" s="81"/>
      <c r="AP27" s="77"/>
      <c r="AQ27" s="77"/>
      <c r="AR27" s="77"/>
      <c r="AS27" s="77"/>
      <c r="AT27" s="77"/>
      <c r="AU27" s="77"/>
      <c r="AV27" s="84"/>
    </row>
    <row r="28" spans="2:48" s="32" customFormat="1" ht="54.6" customHeight="1">
      <c r="B28" s="78"/>
      <c r="C28" s="57" t="str">
        <f>IF(B28=Listeler!$B$1,Listeler!$A$1,IF(B28=Listeler!$B$2,Listeler!$A$2,IF(B28=Listeler!$B$3,Listeler!$A$3,IF(B28=Listeler!$B$4,Listeler!$A$4,""))))</f>
        <v/>
      </c>
      <c r="D28" s="78"/>
      <c r="E28" s="57" t="str">
        <f>IF($D28=Listeler!$D$1,Listeler!$C$1,IF($D28=Listeler!$D$2,Listeler!$C$2,IF($D28=Listeler!$D$3,Listeler!$C$3,IF($D28=Listeler!$D$4,Listeler!$C$4,IF($D28=Listeler!$D$5,Listeler!$C$5,IF($D28=Listeler!$D$6,Listeler!$C$6,IF($D28=Listeler!$D$7,Listeler!$C$7,IF($D28=Listeler!$D$8,Listeler!$C$8,IF($D28=Listeler!$D$9,Listeler!$C$9,IF($D28=Listeler!$D$10,Listeler!$C$10,IF($D28=Listeler!$D$11,Listeler!$C$11,IF($D28=Listeler!$D$12,Listeler!$C$12,IF($D28=Listeler!$D$13,Listeler!$C$13,IF($D28=Listeler!$D$14,Listeler!$C$14,""))))))))))))))</f>
        <v/>
      </c>
      <c r="F28" s="81"/>
      <c r="G28" s="77"/>
      <c r="H28" s="77"/>
      <c r="I28" s="77"/>
      <c r="J28" s="77"/>
      <c r="K28" s="77"/>
      <c r="L28" s="77"/>
      <c r="M28" s="34"/>
      <c r="N28" s="82"/>
      <c r="O28" s="83"/>
      <c r="P28" s="33"/>
      <c r="Q28" s="34"/>
      <c r="R28" s="59">
        <f t="shared" si="0"/>
        <v>0</v>
      </c>
      <c r="S28" s="79" t="str">
        <f t="shared" si="1"/>
        <v/>
      </c>
      <c r="T28" s="35"/>
      <c r="U28" s="36"/>
      <c r="V28" s="59">
        <f t="shared" si="2"/>
        <v>0</v>
      </c>
      <c r="W28" s="35"/>
      <c r="X28" s="59">
        <f t="shared" si="3"/>
        <v>0</v>
      </c>
      <c r="Y28" s="80" t="str">
        <f t="shared" si="4"/>
        <v/>
      </c>
      <c r="Z28" s="77"/>
      <c r="AA28" s="77"/>
      <c r="AB28" s="77"/>
      <c r="AC28" s="77"/>
      <c r="AD28" s="77"/>
      <c r="AE28" s="81"/>
      <c r="AF28" s="37"/>
      <c r="AG28" s="77"/>
      <c r="AH28" s="77"/>
      <c r="AI28" s="77"/>
      <c r="AJ28" s="84"/>
      <c r="AK28" s="81"/>
      <c r="AL28" s="35"/>
      <c r="AM28" s="35"/>
      <c r="AN28" s="82"/>
      <c r="AO28" s="81"/>
      <c r="AP28" s="77"/>
      <c r="AQ28" s="77"/>
      <c r="AR28" s="77"/>
      <c r="AS28" s="77"/>
      <c r="AT28" s="77"/>
      <c r="AU28" s="77"/>
      <c r="AV28" s="84"/>
    </row>
    <row r="29" spans="2:48" s="32" customFormat="1" ht="54.6" customHeight="1">
      <c r="B29" s="78"/>
      <c r="C29" s="57" t="str">
        <f>IF(B29=Listeler!$B$1,Listeler!$A$1,IF(B29=Listeler!$B$2,Listeler!$A$2,IF(B29=Listeler!$B$3,Listeler!$A$3,IF(B29=Listeler!$B$4,Listeler!$A$4,""))))</f>
        <v/>
      </c>
      <c r="D29" s="78"/>
      <c r="E29" s="57" t="str">
        <f>IF($D29=Listeler!$D$1,Listeler!$C$1,IF($D29=Listeler!$D$2,Listeler!$C$2,IF($D29=Listeler!$D$3,Listeler!$C$3,IF($D29=Listeler!$D$4,Listeler!$C$4,IF($D29=Listeler!$D$5,Listeler!$C$5,IF($D29=Listeler!$D$6,Listeler!$C$6,IF($D29=Listeler!$D$7,Listeler!$C$7,IF($D29=Listeler!$D$8,Listeler!$C$8,IF($D29=Listeler!$D$9,Listeler!$C$9,IF($D29=Listeler!$D$10,Listeler!$C$10,IF($D29=Listeler!$D$11,Listeler!$C$11,IF($D29=Listeler!$D$12,Listeler!$C$12,IF($D29=Listeler!$D$13,Listeler!$C$13,IF($D29=Listeler!$D$14,Listeler!$C$14,""))))))))))))))</f>
        <v/>
      </c>
      <c r="F29" s="81"/>
      <c r="G29" s="77"/>
      <c r="H29" s="77"/>
      <c r="I29" s="77"/>
      <c r="J29" s="77"/>
      <c r="K29" s="77"/>
      <c r="L29" s="77"/>
      <c r="M29" s="34"/>
      <c r="N29" s="82"/>
      <c r="O29" s="83"/>
      <c r="P29" s="33"/>
      <c r="Q29" s="34"/>
      <c r="R29" s="59">
        <f t="shared" si="0"/>
        <v>0</v>
      </c>
      <c r="S29" s="79" t="str">
        <f t="shared" si="1"/>
        <v/>
      </c>
      <c r="T29" s="35"/>
      <c r="U29" s="36"/>
      <c r="V29" s="59">
        <f t="shared" si="2"/>
        <v>0</v>
      </c>
      <c r="W29" s="35"/>
      <c r="X29" s="59">
        <f t="shared" si="3"/>
        <v>0</v>
      </c>
      <c r="Y29" s="80" t="str">
        <f t="shared" si="4"/>
        <v/>
      </c>
      <c r="Z29" s="77"/>
      <c r="AA29" s="77"/>
      <c r="AB29" s="77"/>
      <c r="AC29" s="77"/>
      <c r="AD29" s="77"/>
      <c r="AE29" s="81"/>
      <c r="AF29" s="37"/>
      <c r="AG29" s="77"/>
      <c r="AH29" s="77"/>
      <c r="AI29" s="77"/>
      <c r="AJ29" s="84"/>
      <c r="AK29" s="81"/>
      <c r="AL29" s="35"/>
      <c r="AM29" s="35"/>
      <c r="AN29" s="82"/>
      <c r="AO29" s="81"/>
      <c r="AP29" s="77"/>
      <c r="AQ29" s="77"/>
      <c r="AR29" s="77"/>
      <c r="AS29" s="77"/>
      <c r="AT29" s="77"/>
      <c r="AU29" s="77"/>
      <c r="AV29" s="84"/>
    </row>
    <row r="30" spans="2:48" s="32" customFormat="1" ht="54.6" customHeight="1">
      <c r="B30" s="78"/>
      <c r="C30" s="57" t="str">
        <f>IF(B30=Listeler!$B$1,Listeler!$A$1,IF(B30=Listeler!$B$2,Listeler!$A$2,IF(B30=Listeler!$B$3,Listeler!$A$3,IF(B30=Listeler!$B$4,Listeler!$A$4,""))))</f>
        <v/>
      </c>
      <c r="D30" s="78"/>
      <c r="E30" s="57" t="str">
        <f>IF($D30=Listeler!$D$1,Listeler!$C$1,IF($D30=Listeler!$D$2,Listeler!$C$2,IF($D30=Listeler!$D$3,Listeler!$C$3,IF($D30=Listeler!$D$4,Listeler!$C$4,IF($D30=Listeler!$D$5,Listeler!$C$5,IF($D30=Listeler!$D$6,Listeler!$C$6,IF($D30=Listeler!$D$7,Listeler!$C$7,IF($D30=Listeler!$D$8,Listeler!$C$8,IF($D30=Listeler!$D$9,Listeler!$C$9,IF($D30=Listeler!$D$10,Listeler!$C$10,IF($D30=Listeler!$D$11,Listeler!$C$11,IF($D30=Listeler!$D$12,Listeler!$C$12,IF($D30=Listeler!$D$13,Listeler!$C$13,IF($D30=Listeler!$D$14,Listeler!$C$14,""))))))))))))))</f>
        <v/>
      </c>
      <c r="F30" s="81"/>
      <c r="G30" s="77"/>
      <c r="H30" s="77"/>
      <c r="I30" s="77"/>
      <c r="J30" s="77"/>
      <c r="K30" s="77"/>
      <c r="L30" s="77"/>
      <c r="M30" s="34"/>
      <c r="N30" s="82"/>
      <c r="O30" s="83"/>
      <c r="P30" s="33"/>
      <c r="Q30" s="34"/>
      <c r="R30" s="59">
        <f t="shared" si="0"/>
        <v>0</v>
      </c>
      <c r="S30" s="79" t="str">
        <f t="shared" si="1"/>
        <v/>
      </c>
      <c r="T30" s="35"/>
      <c r="U30" s="36"/>
      <c r="V30" s="59">
        <f t="shared" si="2"/>
        <v>0</v>
      </c>
      <c r="W30" s="35"/>
      <c r="X30" s="59">
        <f t="shared" si="3"/>
        <v>0</v>
      </c>
      <c r="Y30" s="80" t="str">
        <f t="shared" si="4"/>
        <v/>
      </c>
      <c r="Z30" s="77"/>
      <c r="AA30" s="77"/>
      <c r="AB30" s="77"/>
      <c r="AC30" s="77"/>
      <c r="AD30" s="77"/>
      <c r="AE30" s="81"/>
      <c r="AF30" s="37"/>
      <c r="AG30" s="77"/>
      <c r="AH30" s="77"/>
      <c r="AI30" s="77"/>
      <c r="AJ30" s="84"/>
      <c r="AK30" s="81"/>
      <c r="AL30" s="35"/>
      <c r="AM30" s="35"/>
      <c r="AN30" s="82"/>
      <c r="AO30" s="81"/>
      <c r="AP30" s="77"/>
      <c r="AQ30" s="77"/>
      <c r="AR30" s="77"/>
      <c r="AS30" s="77"/>
      <c r="AT30" s="77"/>
      <c r="AU30" s="77"/>
      <c r="AV30" s="84"/>
    </row>
    <row r="31" spans="2:48" s="32" customFormat="1" ht="54.6" customHeight="1">
      <c r="B31" s="78"/>
      <c r="C31" s="57" t="str">
        <f>IF(B31=Listeler!$B$1,Listeler!$A$1,IF(B31=Listeler!$B$2,Listeler!$A$2,IF(B31=Listeler!$B$3,Listeler!$A$3,IF(B31=Listeler!$B$4,Listeler!$A$4,""))))</f>
        <v/>
      </c>
      <c r="D31" s="78"/>
      <c r="E31" s="57" t="str">
        <f>IF($D31=Listeler!$D$1,Listeler!$C$1,IF($D31=Listeler!$D$2,Listeler!$C$2,IF($D31=Listeler!$D$3,Listeler!$C$3,IF($D31=Listeler!$D$4,Listeler!$C$4,IF($D31=Listeler!$D$5,Listeler!$C$5,IF($D31=Listeler!$D$6,Listeler!$C$6,IF($D31=Listeler!$D$7,Listeler!$C$7,IF($D31=Listeler!$D$8,Listeler!$C$8,IF($D31=Listeler!$D$9,Listeler!$C$9,IF($D31=Listeler!$D$10,Listeler!$C$10,IF($D31=Listeler!$D$11,Listeler!$C$11,IF($D31=Listeler!$D$12,Listeler!$C$12,IF($D31=Listeler!$D$13,Listeler!$C$13,IF($D31=Listeler!$D$14,Listeler!$C$14,""))))))))))))))</f>
        <v/>
      </c>
      <c r="F31" s="81"/>
      <c r="G31" s="77"/>
      <c r="H31" s="77"/>
      <c r="I31" s="77"/>
      <c r="J31" s="77"/>
      <c r="K31" s="77"/>
      <c r="L31" s="77"/>
      <c r="M31" s="34"/>
      <c r="N31" s="82"/>
      <c r="O31" s="83"/>
      <c r="P31" s="33"/>
      <c r="Q31" s="34"/>
      <c r="R31" s="59">
        <f t="shared" si="0"/>
        <v>0</v>
      </c>
      <c r="S31" s="79" t="str">
        <f t="shared" si="1"/>
        <v/>
      </c>
      <c r="T31" s="35"/>
      <c r="U31" s="36"/>
      <c r="V31" s="59">
        <f t="shared" si="2"/>
        <v>0</v>
      </c>
      <c r="W31" s="35"/>
      <c r="X31" s="59">
        <f t="shared" si="3"/>
        <v>0</v>
      </c>
      <c r="Y31" s="80" t="str">
        <f t="shared" si="4"/>
        <v/>
      </c>
      <c r="Z31" s="77"/>
      <c r="AA31" s="77"/>
      <c r="AB31" s="77"/>
      <c r="AC31" s="77"/>
      <c r="AD31" s="77"/>
      <c r="AE31" s="81"/>
      <c r="AF31" s="37"/>
      <c r="AG31" s="77"/>
      <c r="AH31" s="77"/>
      <c r="AI31" s="77"/>
      <c r="AJ31" s="84"/>
      <c r="AK31" s="81"/>
      <c r="AL31" s="35"/>
      <c r="AM31" s="35"/>
      <c r="AN31" s="82"/>
      <c r="AO31" s="81"/>
      <c r="AP31" s="77"/>
      <c r="AQ31" s="77"/>
      <c r="AR31" s="77"/>
      <c r="AS31" s="77"/>
      <c r="AT31" s="77"/>
      <c r="AU31" s="77"/>
      <c r="AV31" s="84"/>
    </row>
    <row r="32" spans="2:48" s="32" customFormat="1" ht="54.6" customHeight="1">
      <c r="B32" s="78"/>
      <c r="C32" s="57" t="str">
        <f>IF(B32=Listeler!$B$1,Listeler!$A$1,IF(B32=Listeler!$B$2,Listeler!$A$2,IF(B32=Listeler!$B$3,Listeler!$A$3,IF(B32=Listeler!$B$4,Listeler!$A$4,""))))</f>
        <v/>
      </c>
      <c r="D32" s="78"/>
      <c r="E32" s="57" t="str">
        <f>IF($D32=Listeler!$D$1,Listeler!$C$1,IF($D32=Listeler!$D$2,Listeler!$C$2,IF($D32=Listeler!$D$3,Listeler!$C$3,IF($D32=Listeler!$D$4,Listeler!$C$4,IF($D32=Listeler!$D$5,Listeler!$C$5,IF($D32=Listeler!$D$6,Listeler!$C$6,IF($D32=Listeler!$D$7,Listeler!$C$7,IF($D32=Listeler!$D$8,Listeler!$C$8,IF($D32=Listeler!$D$9,Listeler!$C$9,IF($D32=Listeler!$D$10,Listeler!$C$10,IF($D32=Listeler!$D$11,Listeler!$C$11,IF($D32=Listeler!$D$12,Listeler!$C$12,IF($D32=Listeler!$D$13,Listeler!$C$13,IF($D32=Listeler!$D$14,Listeler!$C$14,""))))))))))))))</f>
        <v/>
      </c>
      <c r="F32" s="81"/>
      <c r="G32" s="77"/>
      <c r="H32" s="77"/>
      <c r="I32" s="77"/>
      <c r="J32" s="77"/>
      <c r="K32" s="77"/>
      <c r="L32" s="77"/>
      <c r="M32" s="34"/>
      <c r="N32" s="82"/>
      <c r="O32" s="83"/>
      <c r="P32" s="33"/>
      <c r="Q32" s="34"/>
      <c r="R32" s="59">
        <f t="shared" si="0"/>
        <v>0</v>
      </c>
      <c r="S32" s="79" t="str">
        <f t="shared" si="1"/>
        <v/>
      </c>
      <c r="T32" s="35"/>
      <c r="U32" s="36"/>
      <c r="V32" s="59">
        <f t="shared" si="2"/>
        <v>0</v>
      </c>
      <c r="W32" s="35"/>
      <c r="X32" s="59">
        <f t="shared" si="3"/>
        <v>0</v>
      </c>
      <c r="Y32" s="80" t="str">
        <f t="shared" si="4"/>
        <v/>
      </c>
      <c r="Z32" s="77"/>
      <c r="AA32" s="77"/>
      <c r="AB32" s="77"/>
      <c r="AC32" s="77"/>
      <c r="AD32" s="77"/>
      <c r="AE32" s="81"/>
      <c r="AF32" s="37"/>
      <c r="AG32" s="77"/>
      <c r="AH32" s="77"/>
      <c r="AI32" s="77"/>
      <c r="AJ32" s="84"/>
      <c r="AK32" s="81"/>
      <c r="AL32" s="35"/>
      <c r="AM32" s="35"/>
      <c r="AN32" s="82"/>
      <c r="AO32" s="81"/>
      <c r="AP32" s="77"/>
      <c r="AQ32" s="77"/>
      <c r="AR32" s="77"/>
      <c r="AS32" s="77"/>
      <c r="AT32" s="77"/>
      <c r="AU32" s="77"/>
      <c r="AV32" s="84"/>
    </row>
    <row r="33" spans="2:48" s="32" customFormat="1" ht="54.6" customHeight="1">
      <c r="B33" s="78"/>
      <c r="C33" s="57" t="str">
        <f>IF(B33=Listeler!$B$1,Listeler!$A$1,IF(B33=Listeler!$B$2,Listeler!$A$2,IF(B33=Listeler!$B$3,Listeler!$A$3,IF(B33=Listeler!$B$4,Listeler!$A$4,""))))</f>
        <v/>
      </c>
      <c r="D33" s="78"/>
      <c r="E33" s="57" t="str">
        <f>IF($D33=Listeler!$D$1,Listeler!$C$1,IF($D33=Listeler!$D$2,Listeler!$C$2,IF($D33=Listeler!$D$3,Listeler!$C$3,IF($D33=Listeler!$D$4,Listeler!$C$4,IF($D33=Listeler!$D$5,Listeler!$C$5,IF($D33=Listeler!$D$6,Listeler!$C$6,IF($D33=Listeler!$D$7,Listeler!$C$7,IF($D33=Listeler!$D$8,Listeler!$C$8,IF($D33=Listeler!$D$9,Listeler!$C$9,IF($D33=Listeler!$D$10,Listeler!$C$10,IF($D33=Listeler!$D$11,Listeler!$C$11,IF($D33=Listeler!$D$12,Listeler!$C$12,IF($D33=Listeler!$D$13,Listeler!$C$13,IF($D33=Listeler!$D$14,Listeler!$C$14,""))))))))))))))</f>
        <v/>
      </c>
      <c r="F33" s="81"/>
      <c r="G33" s="77"/>
      <c r="H33" s="77"/>
      <c r="I33" s="77"/>
      <c r="J33" s="77"/>
      <c r="K33" s="77"/>
      <c r="L33" s="77"/>
      <c r="M33" s="34"/>
      <c r="N33" s="82"/>
      <c r="O33" s="83"/>
      <c r="P33" s="33"/>
      <c r="Q33" s="34"/>
      <c r="R33" s="59">
        <f t="shared" si="0"/>
        <v>0</v>
      </c>
      <c r="S33" s="79" t="str">
        <f t="shared" si="1"/>
        <v/>
      </c>
      <c r="T33" s="35"/>
      <c r="U33" s="36"/>
      <c r="V33" s="59">
        <f t="shared" si="2"/>
        <v>0</v>
      </c>
      <c r="W33" s="35"/>
      <c r="X33" s="59">
        <f t="shared" si="3"/>
        <v>0</v>
      </c>
      <c r="Y33" s="80" t="str">
        <f t="shared" si="4"/>
        <v/>
      </c>
      <c r="Z33" s="77"/>
      <c r="AA33" s="77"/>
      <c r="AB33" s="77"/>
      <c r="AC33" s="77"/>
      <c r="AD33" s="77"/>
      <c r="AE33" s="81"/>
      <c r="AF33" s="37"/>
      <c r="AG33" s="77"/>
      <c r="AH33" s="77"/>
      <c r="AI33" s="77"/>
      <c r="AJ33" s="84"/>
      <c r="AK33" s="81"/>
      <c r="AL33" s="35"/>
      <c r="AM33" s="35"/>
      <c r="AN33" s="82"/>
      <c r="AO33" s="81"/>
      <c r="AP33" s="77"/>
      <c r="AQ33" s="77"/>
      <c r="AR33" s="77"/>
      <c r="AS33" s="77"/>
      <c r="AT33" s="77"/>
      <c r="AU33" s="77"/>
      <c r="AV33" s="84"/>
    </row>
    <row r="34" spans="2:48" s="32" customFormat="1" ht="54.6" customHeight="1">
      <c r="B34" s="78"/>
      <c r="C34" s="57" t="str">
        <f>IF(B34=Listeler!$B$1,Listeler!$A$1,IF(B34=Listeler!$B$2,Listeler!$A$2,IF(B34=Listeler!$B$3,Listeler!$A$3,IF(B34=Listeler!$B$4,Listeler!$A$4,""))))</f>
        <v/>
      </c>
      <c r="D34" s="78"/>
      <c r="E34" s="57" t="str">
        <f>IF($D34=Listeler!$D$1,Listeler!$C$1,IF($D34=Listeler!$D$2,Listeler!$C$2,IF($D34=Listeler!$D$3,Listeler!$C$3,IF($D34=Listeler!$D$4,Listeler!$C$4,IF($D34=Listeler!$D$5,Listeler!$C$5,IF($D34=Listeler!$D$6,Listeler!$C$6,IF($D34=Listeler!$D$7,Listeler!$C$7,IF($D34=Listeler!$D$8,Listeler!$C$8,IF($D34=Listeler!$D$9,Listeler!$C$9,IF($D34=Listeler!$D$10,Listeler!$C$10,IF($D34=Listeler!$D$11,Listeler!$C$11,IF($D34=Listeler!$D$12,Listeler!$C$12,IF($D34=Listeler!$D$13,Listeler!$C$13,IF($D34=Listeler!$D$14,Listeler!$C$14,""))))))))))))))</f>
        <v/>
      </c>
      <c r="F34" s="81"/>
      <c r="G34" s="77"/>
      <c r="H34" s="77"/>
      <c r="I34" s="77"/>
      <c r="J34" s="77"/>
      <c r="K34" s="77"/>
      <c r="L34" s="77"/>
      <c r="M34" s="34"/>
      <c r="N34" s="82"/>
      <c r="O34" s="83"/>
      <c r="P34" s="33"/>
      <c r="Q34" s="34"/>
      <c r="R34" s="59">
        <f t="shared" si="0"/>
        <v>0</v>
      </c>
      <c r="S34" s="79" t="str">
        <f t="shared" si="1"/>
        <v/>
      </c>
      <c r="T34" s="35"/>
      <c r="U34" s="36"/>
      <c r="V34" s="59">
        <f t="shared" si="2"/>
        <v>0</v>
      </c>
      <c r="W34" s="35"/>
      <c r="X34" s="59">
        <f t="shared" si="3"/>
        <v>0</v>
      </c>
      <c r="Y34" s="80" t="str">
        <f t="shared" si="4"/>
        <v/>
      </c>
      <c r="Z34" s="77"/>
      <c r="AA34" s="77"/>
      <c r="AB34" s="77"/>
      <c r="AC34" s="77"/>
      <c r="AD34" s="77"/>
      <c r="AE34" s="81"/>
      <c r="AF34" s="37"/>
      <c r="AG34" s="77"/>
      <c r="AH34" s="77"/>
      <c r="AI34" s="77"/>
      <c r="AJ34" s="84"/>
      <c r="AK34" s="81"/>
      <c r="AL34" s="35"/>
      <c r="AM34" s="35"/>
      <c r="AN34" s="82"/>
      <c r="AO34" s="81"/>
      <c r="AP34" s="77"/>
      <c r="AQ34" s="77"/>
      <c r="AR34" s="77"/>
      <c r="AS34" s="77"/>
      <c r="AT34" s="77"/>
      <c r="AU34" s="77"/>
      <c r="AV34" s="84"/>
    </row>
    <row r="35" spans="2:48" ht="15">
      <c r="B35" s="78"/>
      <c r="C35" s="57" t="str">
        <f>IF(B35=Listeler!$B$1,Listeler!$A$1,IF(B35=Listeler!$B$2,Listeler!$A$2,IF(B35=Listeler!$B$3,Listeler!$A$3,IF(B35=Listeler!$B$4,Listeler!$A$4,""))))</f>
        <v/>
      </c>
      <c r="D35" s="78"/>
      <c r="E35" s="57" t="str">
        <f>IF($D35=Listeler!$D$1,Listeler!$C$1,IF($D35=Listeler!$D$2,Listeler!$C$2,IF($D35=Listeler!$D$3,Listeler!$C$3,IF($D35=Listeler!$D$4,Listeler!$C$4,IF($D35=Listeler!$D$5,Listeler!$C$5,IF($D35=Listeler!$D$6,Listeler!$C$6,IF($D35=Listeler!$D$7,Listeler!$C$7,IF($D35=Listeler!$D$8,Listeler!$C$8,IF($D35=Listeler!$D$9,Listeler!$C$9,IF($D35=Listeler!$D$10,Listeler!$C$10,IF($D35=Listeler!$D$11,Listeler!$C$11,IF($D35=Listeler!$D$12,Listeler!$C$12,IF($D35=Listeler!$D$13,Listeler!$C$13,IF($D35=Listeler!$D$14,Listeler!$C$14,""))))))))))))))</f>
        <v/>
      </c>
      <c r="F35" s="81"/>
      <c r="G35" s="77"/>
      <c r="H35" s="77"/>
      <c r="I35" s="77"/>
      <c r="J35" s="77"/>
      <c r="K35" s="77"/>
      <c r="L35" s="77"/>
      <c r="M35" s="34"/>
      <c r="N35" s="82"/>
      <c r="O35" s="83"/>
      <c r="P35" s="33"/>
      <c r="Q35" s="34"/>
      <c r="R35" s="59">
        <f t="shared" ref="R35:R98" si="5">P35*Q35</f>
        <v>0</v>
      </c>
      <c r="S35" s="79" t="str">
        <f t="shared" si="1"/>
        <v/>
      </c>
      <c r="T35" s="35"/>
      <c r="U35" s="36"/>
      <c r="V35" s="59">
        <f t="shared" si="2"/>
        <v>0</v>
      </c>
      <c r="W35" s="35"/>
      <c r="X35" s="59">
        <f t="shared" ref="X35:X98" si="6">R35*V35</f>
        <v>0</v>
      </c>
      <c r="Y35" s="80" t="str">
        <f t="shared" si="4"/>
        <v/>
      </c>
      <c r="Z35" s="77"/>
      <c r="AA35" s="77"/>
      <c r="AB35" s="77"/>
      <c r="AC35" s="77"/>
      <c r="AD35" s="77"/>
      <c r="AE35" s="81"/>
      <c r="AF35" s="37"/>
      <c r="AG35" s="77"/>
      <c r="AH35" s="77"/>
      <c r="AI35" s="77"/>
      <c r="AJ35" s="84"/>
      <c r="AK35" s="81"/>
      <c r="AL35" s="35"/>
      <c r="AM35" s="35"/>
      <c r="AN35" s="82"/>
      <c r="AO35" s="81"/>
      <c r="AP35" s="77"/>
      <c r="AQ35" s="77"/>
      <c r="AR35" s="77"/>
      <c r="AS35" s="77"/>
      <c r="AT35" s="77"/>
      <c r="AU35" s="77"/>
      <c r="AV35" s="84"/>
    </row>
    <row r="36" spans="2:48" ht="15">
      <c r="B36" s="78"/>
      <c r="C36" s="57" t="str">
        <f>IF(B36=Listeler!$B$1,Listeler!$A$1,IF(B36=Listeler!$B$2,Listeler!$A$2,IF(B36=Listeler!$B$3,Listeler!$A$3,IF(B36=Listeler!$B$4,Listeler!$A$4,""))))</f>
        <v/>
      </c>
      <c r="D36" s="78"/>
      <c r="E36" s="57" t="str">
        <f>IF($D36=Listeler!$D$1,Listeler!$C$1,IF($D36=Listeler!$D$2,Listeler!$C$2,IF($D36=Listeler!$D$3,Listeler!$C$3,IF($D36=Listeler!$D$4,Listeler!$C$4,IF($D36=Listeler!$D$5,Listeler!$C$5,IF($D36=Listeler!$D$6,Listeler!$C$6,IF($D36=Listeler!$D$7,Listeler!$C$7,IF($D36=Listeler!$D$8,Listeler!$C$8,IF($D36=Listeler!$D$9,Listeler!$C$9,IF($D36=Listeler!$D$10,Listeler!$C$10,IF($D36=Listeler!$D$11,Listeler!$C$11,IF($D36=Listeler!$D$12,Listeler!$C$12,IF($D36=Listeler!$D$13,Listeler!$C$13,IF($D36=Listeler!$D$14,Listeler!$C$14,""))))))))))))))</f>
        <v/>
      </c>
      <c r="F36" s="81"/>
      <c r="G36" s="77"/>
      <c r="H36" s="77"/>
      <c r="I36" s="77"/>
      <c r="J36" s="77"/>
      <c r="K36" s="77"/>
      <c r="L36" s="77"/>
      <c r="M36" s="34"/>
      <c r="N36" s="82"/>
      <c r="O36" s="83"/>
      <c r="P36" s="33"/>
      <c r="Q36" s="34"/>
      <c r="R36" s="59">
        <f t="shared" si="5"/>
        <v>0</v>
      </c>
      <c r="S36" s="79" t="str">
        <f t="shared" si="1"/>
        <v/>
      </c>
      <c r="T36" s="35"/>
      <c r="U36" s="36"/>
      <c r="V36" s="59">
        <f t="shared" si="2"/>
        <v>0</v>
      </c>
      <c r="W36" s="35"/>
      <c r="X36" s="59">
        <f t="shared" si="6"/>
        <v>0</v>
      </c>
      <c r="Y36" s="80" t="str">
        <f t="shared" si="4"/>
        <v/>
      </c>
      <c r="Z36" s="77"/>
      <c r="AA36" s="77"/>
      <c r="AB36" s="77"/>
      <c r="AC36" s="77"/>
      <c r="AD36" s="77"/>
      <c r="AE36" s="81"/>
      <c r="AF36" s="37"/>
      <c r="AG36" s="77"/>
      <c r="AH36" s="77"/>
      <c r="AI36" s="77"/>
      <c r="AJ36" s="84"/>
      <c r="AK36" s="81"/>
      <c r="AL36" s="35"/>
      <c r="AM36" s="35"/>
      <c r="AN36" s="82"/>
      <c r="AO36" s="81"/>
      <c r="AP36" s="77"/>
      <c r="AQ36" s="77"/>
      <c r="AR36" s="77"/>
      <c r="AS36" s="77"/>
      <c r="AT36" s="77"/>
      <c r="AU36" s="77"/>
      <c r="AV36" s="84"/>
    </row>
    <row r="37" spans="2:48" ht="15">
      <c r="B37" s="78"/>
      <c r="C37" s="57" t="str">
        <f>IF(B37=Listeler!$B$1,Listeler!$A$1,IF(B37=Listeler!$B$2,Listeler!$A$2,IF(B37=Listeler!$B$3,Listeler!$A$3,IF(B37=Listeler!$B$4,Listeler!$A$4,""))))</f>
        <v/>
      </c>
      <c r="D37" s="78"/>
      <c r="E37" s="57" t="str">
        <f>IF($D37=Listeler!$D$1,Listeler!$C$1,IF($D37=Listeler!$D$2,Listeler!$C$2,IF($D37=Listeler!$D$3,Listeler!$C$3,IF($D37=Listeler!$D$4,Listeler!$C$4,IF($D37=Listeler!$D$5,Listeler!$C$5,IF($D37=Listeler!$D$6,Listeler!$C$6,IF($D37=Listeler!$D$7,Listeler!$C$7,IF($D37=Listeler!$D$8,Listeler!$C$8,IF($D37=Listeler!$D$9,Listeler!$C$9,IF($D37=Listeler!$D$10,Listeler!$C$10,IF($D37=Listeler!$D$11,Listeler!$C$11,IF($D37=Listeler!$D$12,Listeler!$C$12,IF($D37=Listeler!$D$13,Listeler!$C$13,IF($D37=Listeler!$D$14,Listeler!$C$14,""))))))))))))))</f>
        <v/>
      </c>
      <c r="F37" s="81"/>
      <c r="G37" s="77"/>
      <c r="H37" s="77"/>
      <c r="I37" s="77"/>
      <c r="J37" s="77"/>
      <c r="K37" s="77"/>
      <c r="L37" s="77"/>
      <c r="M37" s="34"/>
      <c r="N37" s="82"/>
      <c r="O37" s="83"/>
      <c r="P37" s="33"/>
      <c r="Q37" s="34"/>
      <c r="R37" s="59">
        <f t="shared" si="5"/>
        <v>0</v>
      </c>
      <c r="S37" s="79" t="str">
        <f t="shared" si="1"/>
        <v/>
      </c>
      <c r="T37" s="35"/>
      <c r="U37" s="36"/>
      <c r="V37" s="59">
        <f t="shared" si="2"/>
        <v>0</v>
      </c>
      <c r="W37" s="35"/>
      <c r="X37" s="59">
        <f t="shared" si="6"/>
        <v>0</v>
      </c>
      <c r="Y37" s="80" t="str">
        <f t="shared" si="4"/>
        <v/>
      </c>
      <c r="Z37" s="77"/>
      <c r="AA37" s="77"/>
      <c r="AB37" s="77"/>
      <c r="AC37" s="77"/>
      <c r="AD37" s="77"/>
      <c r="AE37" s="81"/>
      <c r="AF37" s="37"/>
      <c r="AG37" s="77"/>
      <c r="AH37" s="77"/>
      <c r="AI37" s="77"/>
      <c r="AJ37" s="84"/>
      <c r="AK37" s="81"/>
      <c r="AL37" s="35"/>
      <c r="AM37" s="35"/>
      <c r="AN37" s="82"/>
      <c r="AO37" s="81"/>
      <c r="AP37" s="77"/>
      <c r="AQ37" s="77"/>
      <c r="AR37" s="77"/>
      <c r="AS37" s="77"/>
      <c r="AT37" s="77"/>
      <c r="AU37" s="77"/>
      <c r="AV37" s="84"/>
    </row>
    <row r="38" spans="2:48" ht="15">
      <c r="B38" s="78"/>
      <c r="C38" s="57" t="str">
        <f>IF(B38=Listeler!$B$1,Listeler!$A$1,IF(B38=Listeler!$B$2,Listeler!$A$2,IF(B38=Listeler!$B$3,Listeler!$A$3,IF(B38=Listeler!$B$4,Listeler!$A$4,""))))</f>
        <v/>
      </c>
      <c r="D38" s="78"/>
      <c r="E38" s="57" t="str">
        <f>IF($D38=Listeler!$D$1,Listeler!$C$1,IF($D38=Listeler!$D$2,Listeler!$C$2,IF($D38=Listeler!$D$3,Listeler!$C$3,IF($D38=Listeler!$D$4,Listeler!$C$4,IF($D38=Listeler!$D$5,Listeler!$C$5,IF($D38=Listeler!$D$6,Listeler!$C$6,IF($D38=Listeler!$D$7,Listeler!$C$7,IF($D38=Listeler!$D$8,Listeler!$C$8,IF($D38=Listeler!$D$9,Listeler!$C$9,IF($D38=Listeler!$D$10,Listeler!$C$10,IF($D38=Listeler!$D$11,Listeler!$C$11,IF($D38=Listeler!$D$12,Listeler!$C$12,IF($D38=Listeler!$D$13,Listeler!$C$13,IF($D38=Listeler!$D$14,Listeler!$C$14,""))))))))))))))</f>
        <v/>
      </c>
      <c r="F38" s="81"/>
      <c r="G38" s="77"/>
      <c r="H38" s="77"/>
      <c r="I38" s="77"/>
      <c r="J38" s="77"/>
      <c r="K38" s="77"/>
      <c r="L38" s="77"/>
      <c r="M38" s="34"/>
      <c r="N38" s="82"/>
      <c r="O38" s="83"/>
      <c r="P38" s="33"/>
      <c r="Q38" s="34"/>
      <c r="R38" s="59">
        <f t="shared" si="5"/>
        <v>0</v>
      </c>
      <c r="S38" s="79" t="str">
        <f t="shared" si="1"/>
        <v/>
      </c>
      <c r="T38" s="35"/>
      <c r="U38" s="36"/>
      <c r="V38" s="59">
        <f t="shared" si="2"/>
        <v>0</v>
      </c>
      <c r="W38" s="35"/>
      <c r="X38" s="59">
        <f t="shared" si="6"/>
        <v>0</v>
      </c>
      <c r="Y38" s="80" t="str">
        <f t="shared" si="4"/>
        <v/>
      </c>
      <c r="Z38" s="77"/>
      <c r="AA38" s="77"/>
      <c r="AB38" s="77"/>
      <c r="AC38" s="77"/>
      <c r="AD38" s="77"/>
      <c r="AE38" s="81"/>
      <c r="AF38" s="37"/>
      <c r="AG38" s="77"/>
      <c r="AH38" s="77"/>
      <c r="AI38" s="77"/>
      <c r="AJ38" s="84"/>
      <c r="AK38" s="81"/>
      <c r="AL38" s="35"/>
      <c r="AM38" s="35"/>
      <c r="AN38" s="82"/>
      <c r="AO38" s="81"/>
      <c r="AP38" s="77"/>
      <c r="AQ38" s="77"/>
      <c r="AR38" s="77"/>
      <c r="AS38" s="77"/>
      <c r="AT38" s="77"/>
      <c r="AU38" s="77"/>
      <c r="AV38" s="84"/>
    </row>
    <row r="39" spans="2:48" ht="15">
      <c r="B39" s="78"/>
      <c r="C39" s="57" t="str">
        <f>IF(B39=Listeler!$B$1,Listeler!$A$1,IF(B39=Listeler!$B$2,Listeler!$A$2,IF(B39=Listeler!$B$3,Listeler!$A$3,IF(B39=Listeler!$B$4,Listeler!$A$4,""))))</f>
        <v/>
      </c>
      <c r="D39" s="78"/>
      <c r="E39" s="57" t="str">
        <f>IF($D39=Listeler!$D$1,Listeler!$C$1,IF($D39=Listeler!$D$2,Listeler!$C$2,IF($D39=Listeler!$D$3,Listeler!$C$3,IF($D39=Listeler!$D$4,Listeler!$C$4,IF($D39=Listeler!$D$5,Listeler!$C$5,IF($D39=Listeler!$D$6,Listeler!$C$6,IF($D39=Listeler!$D$7,Listeler!$C$7,IF($D39=Listeler!$D$8,Listeler!$C$8,IF($D39=Listeler!$D$9,Listeler!$C$9,IF($D39=Listeler!$D$10,Listeler!$C$10,IF($D39=Listeler!$D$11,Listeler!$C$11,IF($D39=Listeler!$D$12,Listeler!$C$12,IF($D39=Listeler!$D$13,Listeler!$C$13,IF($D39=Listeler!$D$14,Listeler!$C$14,""))))))))))))))</f>
        <v/>
      </c>
      <c r="F39" s="81"/>
      <c r="G39" s="77"/>
      <c r="H39" s="77"/>
      <c r="I39" s="77"/>
      <c r="J39" s="77"/>
      <c r="K39" s="77"/>
      <c r="L39" s="77"/>
      <c r="M39" s="34"/>
      <c r="N39" s="82"/>
      <c r="O39" s="83"/>
      <c r="P39" s="33"/>
      <c r="Q39" s="34"/>
      <c r="R39" s="59">
        <f t="shared" si="5"/>
        <v>0</v>
      </c>
      <c r="S39" s="79" t="str">
        <f t="shared" si="1"/>
        <v/>
      </c>
      <c r="T39" s="35"/>
      <c r="U39" s="36"/>
      <c r="V39" s="59">
        <f t="shared" si="2"/>
        <v>0</v>
      </c>
      <c r="W39" s="35"/>
      <c r="X39" s="59">
        <f t="shared" si="6"/>
        <v>0</v>
      </c>
      <c r="Y39" s="80" t="str">
        <f t="shared" si="4"/>
        <v/>
      </c>
      <c r="Z39" s="77"/>
      <c r="AA39" s="77"/>
      <c r="AB39" s="77"/>
      <c r="AC39" s="77"/>
      <c r="AD39" s="77"/>
      <c r="AE39" s="81"/>
      <c r="AF39" s="37"/>
      <c r="AG39" s="77"/>
      <c r="AH39" s="77"/>
      <c r="AI39" s="77"/>
      <c r="AJ39" s="84"/>
      <c r="AK39" s="81"/>
      <c r="AL39" s="35"/>
      <c r="AM39" s="35"/>
      <c r="AN39" s="82"/>
      <c r="AO39" s="81"/>
      <c r="AP39" s="77"/>
      <c r="AQ39" s="77"/>
      <c r="AR39" s="77"/>
      <c r="AS39" s="77"/>
      <c r="AT39" s="77"/>
      <c r="AU39" s="77"/>
      <c r="AV39" s="84"/>
    </row>
    <row r="40" spans="2:48" ht="15">
      <c r="B40" s="78"/>
      <c r="C40" s="57" t="str">
        <f>IF(B40=Listeler!$B$1,Listeler!$A$1,IF(B40=Listeler!$B$2,Listeler!$A$2,IF(B40=Listeler!$B$3,Listeler!$A$3,IF(B40=Listeler!$B$4,Listeler!$A$4,""))))</f>
        <v/>
      </c>
      <c r="D40" s="78"/>
      <c r="E40" s="57" t="str">
        <f>IF($D40=Listeler!$D$1,Listeler!$C$1,IF($D40=Listeler!$D$2,Listeler!$C$2,IF($D40=Listeler!$D$3,Listeler!$C$3,IF($D40=Listeler!$D$4,Listeler!$C$4,IF($D40=Listeler!$D$5,Listeler!$C$5,IF($D40=Listeler!$D$6,Listeler!$C$6,IF($D40=Listeler!$D$7,Listeler!$C$7,IF($D40=Listeler!$D$8,Listeler!$C$8,IF($D40=Listeler!$D$9,Listeler!$C$9,IF($D40=Listeler!$D$10,Listeler!$C$10,IF($D40=Listeler!$D$11,Listeler!$C$11,IF($D40=Listeler!$D$12,Listeler!$C$12,IF($D40=Listeler!$D$13,Listeler!$C$13,IF($D40=Listeler!$D$14,Listeler!$C$14,""))))))))))))))</f>
        <v/>
      </c>
      <c r="F40" s="81"/>
      <c r="G40" s="77"/>
      <c r="H40" s="77"/>
      <c r="I40" s="77"/>
      <c r="J40" s="77"/>
      <c r="K40" s="77"/>
      <c r="L40" s="77"/>
      <c r="M40" s="34"/>
      <c r="N40" s="82"/>
      <c r="O40" s="83"/>
      <c r="P40" s="33"/>
      <c r="Q40" s="34"/>
      <c r="R40" s="59">
        <f t="shared" si="5"/>
        <v>0</v>
      </c>
      <c r="S40" s="79" t="str">
        <f t="shared" si="1"/>
        <v/>
      </c>
      <c r="T40" s="35"/>
      <c r="U40" s="36"/>
      <c r="V40" s="59">
        <f t="shared" si="2"/>
        <v>0</v>
      </c>
      <c r="W40" s="35"/>
      <c r="X40" s="59">
        <f t="shared" si="6"/>
        <v>0</v>
      </c>
      <c r="Y40" s="80" t="str">
        <f t="shared" si="4"/>
        <v/>
      </c>
      <c r="Z40" s="77"/>
      <c r="AA40" s="77"/>
      <c r="AB40" s="77"/>
      <c r="AC40" s="77"/>
      <c r="AD40" s="77"/>
      <c r="AE40" s="81"/>
      <c r="AF40" s="37"/>
      <c r="AG40" s="77"/>
      <c r="AH40" s="77"/>
      <c r="AI40" s="77"/>
      <c r="AJ40" s="84"/>
      <c r="AK40" s="81"/>
      <c r="AL40" s="35"/>
      <c r="AM40" s="35"/>
      <c r="AN40" s="82"/>
      <c r="AO40" s="81"/>
      <c r="AP40" s="77"/>
      <c r="AQ40" s="77"/>
      <c r="AR40" s="77"/>
      <c r="AS40" s="77"/>
      <c r="AT40" s="77"/>
      <c r="AU40" s="77"/>
      <c r="AV40" s="84"/>
    </row>
    <row r="41" spans="2:48" ht="15">
      <c r="B41" s="78"/>
      <c r="C41" s="57" t="str">
        <f>IF(B41=Listeler!$B$1,Listeler!$A$1,IF(B41=Listeler!$B$2,Listeler!$A$2,IF(B41=Listeler!$B$3,Listeler!$A$3,IF(B41=Listeler!$B$4,Listeler!$A$4,""))))</f>
        <v/>
      </c>
      <c r="D41" s="78"/>
      <c r="E41" s="57" t="str">
        <f>IF($D41=Listeler!$D$1,Listeler!$C$1,IF($D41=Listeler!$D$2,Listeler!$C$2,IF($D41=Listeler!$D$3,Listeler!$C$3,IF($D41=Listeler!$D$4,Listeler!$C$4,IF($D41=Listeler!$D$5,Listeler!$C$5,IF($D41=Listeler!$D$6,Listeler!$C$6,IF($D41=Listeler!$D$7,Listeler!$C$7,IF($D41=Listeler!$D$8,Listeler!$C$8,IF($D41=Listeler!$D$9,Listeler!$C$9,IF($D41=Listeler!$D$10,Listeler!$C$10,IF($D41=Listeler!$D$11,Listeler!$C$11,IF($D41=Listeler!$D$12,Listeler!$C$12,IF($D41=Listeler!$D$13,Listeler!$C$13,IF($D41=Listeler!$D$14,Listeler!$C$14,""))))))))))))))</f>
        <v/>
      </c>
      <c r="F41" s="81"/>
      <c r="G41" s="77"/>
      <c r="H41" s="77"/>
      <c r="I41" s="77"/>
      <c r="J41" s="77"/>
      <c r="K41" s="77"/>
      <c r="L41" s="77"/>
      <c r="M41" s="34"/>
      <c r="N41" s="82"/>
      <c r="O41" s="83"/>
      <c r="P41" s="33"/>
      <c r="Q41" s="34"/>
      <c r="R41" s="59">
        <f t="shared" si="5"/>
        <v>0</v>
      </c>
      <c r="S41" s="79" t="str">
        <f t="shared" si="1"/>
        <v/>
      </c>
      <c r="T41" s="35"/>
      <c r="U41" s="36"/>
      <c r="V41" s="59">
        <f t="shared" si="2"/>
        <v>0</v>
      </c>
      <c r="W41" s="35"/>
      <c r="X41" s="59">
        <f t="shared" si="6"/>
        <v>0</v>
      </c>
      <c r="Y41" s="80" t="str">
        <f t="shared" si="4"/>
        <v/>
      </c>
      <c r="Z41" s="77"/>
      <c r="AA41" s="77"/>
      <c r="AB41" s="77"/>
      <c r="AC41" s="77"/>
      <c r="AD41" s="77"/>
      <c r="AE41" s="81"/>
      <c r="AF41" s="37"/>
      <c r="AG41" s="77"/>
      <c r="AH41" s="77"/>
      <c r="AI41" s="77"/>
      <c r="AJ41" s="84"/>
      <c r="AK41" s="81"/>
      <c r="AL41" s="35"/>
      <c r="AM41" s="35"/>
      <c r="AN41" s="82"/>
      <c r="AO41" s="81"/>
      <c r="AP41" s="77"/>
      <c r="AQ41" s="77"/>
      <c r="AR41" s="77"/>
      <c r="AS41" s="77"/>
      <c r="AT41" s="77"/>
      <c r="AU41" s="77"/>
      <c r="AV41" s="84"/>
    </row>
    <row r="42" spans="2:48" ht="15">
      <c r="B42" s="78"/>
      <c r="C42" s="57" t="str">
        <f>IF(B42=Listeler!$B$1,Listeler!$A$1,IF(B42=Listeler!$B$2,Listeler!$A$2,IF(B42=Listeler!$B$3,Listeler!$A$3,IF(B42=Listeler!$B$4,Listeler!$A$4,""))))</f>
        <v/>
      </c>
      <c r="D42" s="78"/>
      <c r="E42" s="57" t="str">
        <f>IF($D42=Listeler!$D$1,Listeler!$C$1,IF($D42=Listeler!$D$2,Listeler!$C$2,IF($D42=Listeler!$D$3,Listeler!$C$3,IF($D42=Listeler!$D$4,Listeler!$C$4,IF($D42=Listeler!$D$5,Listeler!$C$5,IF($D42=Listeler!$D$6,Listeler!$C$6,IF($D42=Listeler!$D$7,Listeler!$C$7,IF($D42=Listeler!$D$8,Listeler!$C$8,IF($D42=Listeler!$D$9,Listeler!$C$9,IF($D42=Listeler!$D$10,Listeler!$C$10,IF($D42=Listeler!$D$11,Listeler!$C$11,IF($D42=Listeler!$D$12,Listeler!$C$12,IF($D42=Listeler!$D$13,Listeler!$C$13,IF($D42=Listeler!$D$14,Listeler!$C$14,""))))))))))))))</f>
        <v/>
      </c>
      <c r="F42" s="81"/>
      <c r="G42" s="77"/>
      <c r="H42" s="77"/>
      <c r="I42" s="77"/>
      <c r="J42" s="77"/>
      <c r="K42" s="77"/>
      <c r="L42" s="77"/>
      <c r="M42" s="34"/>
      <c r="N42" s="82"/>
      <c r="O42" s="83"/>
      <c r="P42" s="33"/>
      <c r="Q42" s="34"/>
      <c r="R42" s="59">
        <f t="shared" si="5"/>
        <v>0</v>
      </c>
      <c r="S42" s="79" t="str">
        <f t="shared" si="1"/>
        <v/>
      </c>
      <c r="T42" s="35"/>
      <c r="U42" s="36"/>
      <c r="V42" s="59">
        <f t="shared" si="2"/>
        <v>0</v>
      </c>
      <c r="W42" s="35"/>
      <c r="X42" s="59">
        <f t="shared" si="6"/>
        <v>0</v>
      </c>
      <c r="Y42" s="80" t="str">
        <f t="shared" si="4"/>
        <v/>
      </c>
      <c r="Z42" s="77"/>
      <c r="AA42" s="77"/>
      <c r="AB42" s="77"/>
      <c r="AC42" s="77"/>
      <c r="AD42" s="77"/>
      <c r="AE42" s="81"/>
      <c r="AF42" s="37"/>
      <c r="AG42" s="77"/>
      <c r="AH42" s="77"/>
      <c r="AI42" s="77"/>
      <c r="AJ42" s="84"/>
      <c r="AK42" s="81"/>
      <c r="AL42" s="35"/>
      <c r="AM42" s="35"/>
      <c r="AN42" s="82"/>
      <c r="AO42" s="81"/>
      <c r="AP42" s="77"/>
      <c r="AQ42" s="77"/>
      <c r="AR42" s="77"/>
      <c r="AS42" s="77"/>
      <c r="AT42" s="77"/>
      <c r="AU42" s="77"/>
      <c r="AV42" s="84"/>
    </row>
    <row r="43" spans="2:48" ht="15">
      <c r="B43" s="78"/>
      <c r="C43" s="57" t="str">
        <f>IF(B43=Listeler!$B$1,Listeler!$A$1,IF(B43=Listeler!$B$2,Listeler!$A$2,IF(B43=Listeler!$B$3,Listeler!$A$3,IF(B43=Listeler!$B$4,Listeler!$A$4,""))))</f>
        <v/>
      </c>
      <c r="D43" s="78"/>
      <c r="E43" s="57" t="str">
        <f>IF($D43=Listeler!$D$1,Listeler!$C$1,IF($D43=Listeler!$D$2,Listeler!$C$2,IF($D43=Listeler!$D$3,Listeler!$C$3,IF($D43=Listeler!$D$4,Listeler!$C$4,IF($D43=Listeler!$D$5,Listeler!$C$5,IF($D43=Listeler!$D$6,Listeler!$C$6,IF($D43=Listeler!$D$7,Listeler!$C$7,IF($D43=Listeler!$D$8,Listeler!$C$8,IF($D43=Listeler!$D$9,Listeler!$C$9,IF($D43=Listeler!$D$10,Listeler!$C$10,IF($D43=Listeler!$D$11,Listeler!$C$11,IF($D43=Listeler!$D$12,Listeler!$C$12,IF($D43=Listeler!$D$13,Listeler!$C$13,IF($D43=Listeler!$D$14,Listeler!$C$14,""))))))))))))))</f>
        <v/>
      </c>
      <c r="F43" s="81"/>
      <c r="G43" s="77"/>
      <c r="H43" s="77"/>
      <c r="I43" s="77"/>
      <c r="J43" s="77"/>
      <c r="K43" s="77"/>
      <c r="L43" s="77"/>
      <c r="M43" s="34"/>
      <c r="N43" s="82"/>
      <c r="O43" s="83"/>
      <c r="P43" s="33"/>
      <c r="Q43" s="34"/>
      <c r="R43" s="59">
        <f t="shared" si="5"/>
        <v>0</v>
      </c>
      <c r="S43" s="79" t="str">
        <f t="shared" si="1"/>
        <v/>
      </c>
      <c r="T43" s="35"/>
      <c r="U43" s="36"/>
      <c r="V43" s="59">
        <f t="shared" si="2"/>
        <v>0</v>
      </c>
      <c r="W43" s="35"/>
      <c r="X43" s="59">
        <f t="shared" si="6"/>
        <v>0</v>
      </c>
      <c r="Y43" s="80" t="str">
        <f t="shared" si="4"/>
        <v/>
      </c>
      <c r="Z43" s="77"/>
      <c r="AA43" s="77"/>
      <c r="AB43" s="77"/>
      <c r="AC43" s="77"/>
      <c r="AD43" s="77"/>
      <c r="AE43" s="81"/>
      <c r="AF43" s="37"/>
      <c r="AG43" s="77"/>
      <c r="AH43" s="77"/>
      <c r="AI43" s="77"/>
      <c r="AJ43" s="84"/>
      <c r="AK43" s="81"/>
      <c r="AL43" s="35"/>
      <c r="AM43" s="35"/>
      <c r="AN43" s="82"/>
      <c r="AO43" s="81"/>
      <c r="AP43" s="77"/>
      <c r="AQ43" s="77"/>
      <c r="AR43" s="77"/>
      <c r="AS43" s="77"/>
      <c r="AT43" s="77"/>
      <c r="AU43" s="77"/>
      <c r="AV43" s="84"/>
    </row>
    <row r="44" spans="2:48" ht="15">
      <c r="B44" s="78"/>
      <c r="C44" s="57" t="str">
        <f>IF(B44=Listeler!$B$1,Listeler!$A$1,IF(B44=Listeler!$B$2,Listeler!$A$2,IF(B44=Listeler!$B$3,Listeler!$A$3,IF(B44=Listeler!$B$4,Listeler!$A$4,""))))</f>
        <v/>
      </c>
      <c r="D44" s="78"/>
      <c r="E44" s="57" t="str">
        <f>IF($D44=Listeler!$D$1,Listeler!$C$1,IF($D44=Listeler!$D$2,Listeler!$C$2,IF($D44=Listeler!$D$3,Listeler!$C$3,IF($D44=Listeler!$D$4,Listeler!$C$4,IF($D44=Listeler!$D$5,Listeler!$C$5,IF($D44=Listeler!$D$6,Listeler!$C$6,IF($D44=Listeler!$D$7,Listeler!$C$7,IF($D44=Listeler!$D$8,Listeler!$C$8,IF($D44=Listeler!$D$9,Listeler!$C$9,IF($D44=Listeler!$D$10,Listeler!$C$10,IF($D44=Listeler!$D$11,Listeler!$C$11,IF($D44=Listeler!$D$12,Listeler!$C$12,IF($D44=Listeler!$D$13,Listeler!$C$13,IF($D44=Listeler!$D$14,Listeler!$C$14,""))))))))))))))</f>
        <v/>
      </c>
      <c r="F44" s="81"/>
      <c r="G44" s="77"/>
      <c r="H44" s="77"/>
      <c r="I44" s="77"/>
      <c r="J44" s="77"/>
      <c r="K44" s="77"/>
      <c r="L44" s="77"/>
      <c r="M44" s="34"/>
      <c r="N44" s="82"/>
      <c r="O44" s="83"/>
      <c r="P44" s="33"/>
      <c r="Q44" s="34"/>
      <c r="R44" s="59">
        <f t="shared" si="5"/>
        <v>0</v>
      </c>
      <c r="S44" s="79" t="str">
        <f t="shared" si="1"/>
        <v/>
      </c>
      <c r="T44" s="35"/>
      <c r="U44" s="36"/>
      <c r="V44" s="59">
        <f t="shared" si="2"/>
        <v>0</v>
      </c>
      <c r="W44" s="35"/>
      <c r="X44" s="59">
        <f t="shared" si="6"/>
        <v>0</v>
      </c>
      <c r="Y44" s="80" t="str">
        <f t="shared" si="4"/>
        <v/>
      </c>
      <c r="Z44" s="77"/>
      <c r="AA44" s="77"/>
      <c r="AB44" s="77"/>
      <c r="AC44" s="77"/>
      <c r="AD44" s="77"/>
      <c r="AE44" s="81"/>
      <c r="AF44" s="37"/>
      <c r="AG44" s="77"/>
      <c r="AH44" s="77"/>
      <c r="AI44" s="77"/>
      <c r="AJ44" s="84"/>
      <c r="AK44" s="81"/>
      <c r="AL44" s="35"/>
      <c r="AM44" s="35"/>
      <c r="AN44" s="82"/>
      <c r="AO44" s="81"/>
      <c r="AP44" s="77"/>
      <c r="AQ44" s="77"/>
      <c r="AR44" s="77"/>
      <c r="AS44" s="77"/>
      <c r="AT44" s="77"/>
      <c r="AU44" s="77"/>
      <c r="AV44" s="84"/>
    </row>
    <row r="45" spans="2:48" ht="15">
      <c r="B45" s="78"/>
      <c r="C45" s="57" t="str">
        <f>IF(B45=Listeler!$B$1,Listeler!$A$1,IF(B45=Listeler!$B$2,Listeler!$A$2,IF(B45=Listeler!$B$3,Listeler!$A$3,IF(B45=Listeler!$B$4,Listeler!$A$4,""))))</f>
        <v/>
      </c>
      <c r="D45" s="78"/>
      <c r="E45" s="57" t="str">
        <f>IF($D45=Listeler!$D$1,Listeler!$C$1,IF($D45=Listeler!$D$2,Listeler!$C$2,IF($D45=Listeler!$D$3,Listeler!$C$3,IF($D45=Listeler!$D$4,Listeler!$C$4,IF($D45=Listeler!$D$5,Listeler!$C$5,IF($D45=Listeler!$D$6,Listeler!$C$6,IF($D45=Listeler!$D$7,Listeler!$C$7,IF($D45=Listeler!$D$8,Listeler!$C$8,IF($D45=Listeler!$D$9,Listeler!$C$9,IF($D45=Listeler!$D$10,Listeler!$C$10,IF($D45=Listeler!$D$11,Listeler!$C$11,IF($D45=Listeler!$D$12,Listeler!$C$12,IF($D45=Listeler!$D$13,Listeler!$C$13,IF($D45=Listeler!$D$14,Listeler!$C$14,""))))))))))))))</f>
        <v/>
      </c>
      <c r="F45" s="81"/>
      <c r="G45" s="77"/>
      <c r="H45" s="77"/>
      <c r="I45" s="77"/>
      <c r="J45" s="77"/>
      <c r="K45" s="77"/>
      <c r="L45" s="77"/>
      <c r="M45" s="34"/>
      <c r="N45" s="82"/>
      <c r="O45" s="83"/>
      <c r="P45" s="33"/>
      <c r="Q45" s="34"/>
      <c r="R45" s="59">
        <f t="shared" si="5"/>
        <v>0</v>
      </c>
      <c r="S45" s="79" t="str">
        <f t="shared" si="1"/>
        <v/>
      </c>
      <c r="T45" s="35"/>
      <c r="U45" s="36"/>
      <c r="V45" s="59">
        <f t="shared" si="2"/>
        <v>0</v>
      </c>
      <c r="W45" s="35"/>
      <c r="X45" s="59">
        <f t="shared" si="6"/>
        <v>0</v>
      </c>
      <c r="Y45" s="80" t="str">
        <f t="shared" si="4"/>
        <v/>
      </c>
      <c r="Z45" s="77"/>
      <c r="AA45" s="77"/>
      <c r="AB45" s="77"/>
      <c r="AC45" s="77"/>
      <c r="AD45" s="77"/>
      <c r="AE45" s="81"/>
      <c r="AF45" s="37"/>
      <c r="AG45" s="77"/>
      <c r="AH45" s="77"/>
      <c r="AI45" s="77"/>
      <c r="AJ45" s="84"/>
      <c r="AK45" s="81"/>
      <c r="AL45" s="35"/>
      <c r="AM45" s="35"/>
      <c r="AN45" s="82"/>
      <c r="AO45" s="81"/>
      <c r="AP45" s="77"/>
      <c r="AQ45" s="77"/>
      <c r="AR45" s="77"/>
      <c r="AS45" s="77"/>
      <c r="AT45" s="77"/>
      <c r="AU45" s="77"/>
      <c r="AV45" s="84"/>
    </row>
    <row r="46" spans="2:48" ht="15">
      <c r="B46" s="78"/>
      <c r="C46" s="57" t="str">
        <f>IF(B46=Listeler!$B$1,Listeler!$A$1,IF(B46=Listeler!$B$2,Listeler!$A$2,IF(B46=Listeler!$B$3,Listeler!$A$3,IF(B46=Listeler!$B$4,Listeler!$A$4,""))))</f>
        <v/>
      </c>
      <c r="D46" s="78"/>
      <c r="E46" s="57" t="str">
        <f>IF($D46=Listeler!$D$1,Listeler!$C$1,IF($D46=Listeler!$D$2,Listeler!$C$2,IF($D46=Listeler!$D$3,Listeler!$C$3,IF($D46=Listeler!$D$4,Listeler!$C$4,IF($D46=Listeler!$D$5,Listeler!$C$5,IF($D46=Listeler!$D$6,Listeler!$C$6,IF($D46=Listeler!$D$7,Listeler!$C$7,IF($D46=Listeler!$D$8,Listeler!$C$8,IF($D46=Listeler!$D$9,Listeler!$C$9,IF($D46=Listeler!$D$10,Listeler!$C$10,IF($D46=Listeler!$D$11,Listeler!$C$11,IF($D46=Listeler!$D$12,Listeler!$C$12,IF($D46=Listeler!$D$13,Listeler!$C$13,IF($D46=Listeler!$D$14,Listeler!$C$14,""))))))))))))))</f>
        <v/>
      </c>
      <c r="F46" s="81"/>
      <c r="G46" s="77"/>
      <c r="H46" s="77"/>
      <c r="I46" s="77"/>
      <c r="J46" s="77"/>
      <c r="K46" s="77"/>
      <c r="L46" s="77"/>
      <c r="M46" s="34"/>
      <c r="N46" s="82"/>
      <c r="O46" s="83"/>
      <c r="P46" s="33"/>
      <c r="Q46" s="34"/>
      <c r="R46" s="59">
        <f t="shared" si="5"/>
        <v>0</v>
      </c>
      <c r="S46" s="79" t="str">
        <f t="shared" si="1"/>
        <v/>
      </c>
      <c r="T46" s="35"/>
      <c r="U46" s="36"/>
      <c r="V46" s="59">
        <f t="shared" si="2"/>
        <v>0</v>
      </c>
      <c r="W46" s="35"/>
      <c r="X46" s="59">
        <f t="shared" si="6"/>
        <v>0</v>
      </c>
      <c r="Y46" s="80" t="str">
        <f t="shared" si="4"/>
        <v/>
      </c>
      <c r="Z46" s="77"/>
      <c r="AA46" s="77"/>
      <c r="AB46" s="77"/>
      <c r="AC46" s="77"/>
      <c r="AD46" s="77"/>
      <c r="AE46" s="81"/>
      <c r="AF46" s="37"/>
      <c r="AG46" s="77"/>
      <c r="AH46" s="77"/>
      <c r="AI46" s="77"/>
      <c r="AJ46" s="84"/>
      <c r="AK46" s="81"/>
      <c r="AL46" s="35"/>
      <c r="AM46" s="35"/>
      <c r="AN46" s="82"/>
      <c r="AO46" s="81"/>
      <c r="AP46" s="77"/>
      <c r="AQ46" s="77"/>
      <c r="AR46" s="77"/>
      <c r="AS46" s="77"/>
      <c r="AT46" s="77"/>
      <c r="AU46" s="77"/>
      <c r="AV46" s="84"/>
    </row>
    <row r="47" spans="2:48" ht="15">
      <c r="B47" s="78"/>
      <c r="C47" s="57" t="str">
        <f>IF(B47=Listeler!$B$1,Listeler!$A$1,IF(B47=Listeler!$B$2,Listeler!$A$2,IF(B47=Listeler!$B$3,Listeler!$A$3,IF(B47=Listeler!$B$4,Listeler!$A$4,""))))</f>
        <v/>
      </c>
      <c r="D47" s="78"/>
      <c r="E47" s="57" t="str">
        <f>IF($D47=Listeler!$D$1,Listeler!$C$1,IF($D47=Listeler!$D$2,Listeler!$C$2,IF($D47=Listeler!$D$3,Listeler!$C$3,IF($D47=Listeler!$D$4,Listeler!$C$4,IF($D47=Listeler!$D$5,Listeler!$C$5,IF($D47=Listeler!$D$6,Listeler!$C$6,IF($D47=Listeler!$D$7,Listeler!$C$7,IF($D47=Listeler!$D$8,Listeler!$C$8,IF($D47=Listeler!$D$9,Listeler!$C$9,IF($D47=Listeler!$D$10,Listeler!$C$10,IF($D47=Listeler!$D$11,Listeler!$C$11,IF($D47=Listeler!$D$12,Listeler!$C$12,IF($D47=Listeler!$D$13,Listeler!$C$13,IF($D47=Listeler!$D$14,Listeler!$C$14,""))))))))))))))</f>
        <v/>
      </c>
      <c r="F47" s="81"/>
      <c r="G47" s="77"/>
      <c r="H47" s="77"/>
      <c r="I47" s="77"/>
      <c r="J47" s="77"/>
      <c r="K47" s="77"/>
      <c r="L47" s="77"/>
      <c r="M47" s="34"/>
      <c r="N47" s="82"/>
      <c r="O47" s="83"/>
      <c r="P47" s="33"/>
      <c r="Q47" s="34"/>
      <c r="R47" s="59">
        <f t="shared" si="5"/>
        <v>0</v>
      </c>
      <c r="S47" s="79" t="str">
        <f t="shared" si="1"/>
        <v/>
      </c>
      <c r="T47" s="35"/>
      <c r="U47" s="36"/>
      <c r="V47" s="59">
        <f t="shared" si="2"/>
        <v>0</v>
      </c>
      <c r="W47" s="35"/>
      <c r="X47" s="59">
        <f t="shared" si="6"/>
        <v>0</v>
      </c>
      <c r="Y47" s="80" t="str">
        <f t="shared" si="4"/>
        <v/>
      </c>
      <c r="Z47" s="77"/>
      <c r="AA47" s="77"/>
      <c r="AB47" s="77"/>
      <c r="AC47" s="77"/>
      <c r="AD47" s="77"/>
      <c r="AE47" s="81"/>
      <c r="AF47" s="37"/>
      <c r="AG47" s="77"/>
      <c r="AH47" s="77"/>
      <c r="AI47" s="77"/>
      <c r="AJ47" s="84"/>
      <c r="AK47" s="81"/>
      <c r="AL47" s="35"/>
      <c r="AM47" s="35"/>
      <c r="AN47" s="82"/>
      <c r="AO47" s="81"/>
      <c r="AP47" s="77"/>
      <c r="AQ47" s="77"/>
      <c r="AR47" s="77"/>
      <c r="AS47" s="77"/>
      <c r="AT47" s="77"/>
      <c r="AU47" s="77"/>
      <c r="AV47" s="84"/>
    </row>
    <row r="48" spans="2:48" ht="15">
      <c r="B48" s="78"/>
      <c r="C48" s="57" t="str">
        <f>IF(B48=Listeler!$B$1,Listeler!$A$1,IF(B48=Listeler!$B$2,Listeler!$A$2,IF(B48=Listeler!$B$3,Listeler!$A$3,IF(B48=Listeler!$B$4,Listeler!$A$4,""))))</f>
        <v/>
      </c>
      <c r="D48" s="78"/>
      <c r="E48" s="57" t="str">
        <f>IF($D48=Listeler!$D$1,Listeler!$C$1,IF($D48=Listeler!$D$2,Listeler!$C$2,IF($D48=Listeler!$D$3,Listeler!$C$3,IF($D48=Listeler!$D$4,Listeler!$C$4,IF($D48=Listeler!$D$5,Listeler!$C$5,IF($D48=Listeler!$D$6,Listeler!$C$6,IF($D48=Listeler!$D$7,Listeler!$C$7,IF($D48=Listeler!$D$8,Listeler!$C$8,IF($D48=Listeler!$D$9,Listeler!$C$9,IF($D48=Listeler!$D$10,Listeler!$C$10,IF($D48=Listeler!$D$11,Listeler!$C$11,IF($D48=Listeler!$D$12,Listeler!$C$12,IF($D48=Listeler!$D$13,Listeler!$C$13,IF($D48=Listeler!$D$14,Listeler!$C$14,""))))))))))))))</f>
        <v/>
      </c>
      <c r="F48" s="81"/>
      <c r="G48" s="77"/>
      <c r="H48" s="77"/>
      <c r="I48" s="77"/>
      <c r="J48" s="77"/>
      <c r="K48" s="77"/>
      <c r="L48" s="77"/>
      <c r="M48" s="34"/>
      <c r="N48" s="82"/>
      <c r="O48" s="83"/>
      <c r="P48" s="33"/>
      <c r="Q48" s="34"/>
      <c r="R48" s="59">
        <f t="shared" si="5"/>
        <v>0</v>
      </c>
      <c r="S48" s="79" t="str">
        <f t="shared" si="1"/>
        <v/>
      </c>
      <c r="T48" s="35"/>
      <c r="U48" s="36"/>
      <c r="V48" s="59">
        <f t="shared" si="2"/>
        <v>0</v>
      </c>
      <c r="W48" s="35"/>
      <c r="X48" s="59">
        <f t="shared" si="6"/>
        <v>0</v>
      </c>
      <c r="Y48" s="80" t="str">
        <f t="shared" si="4"/>
        <v/>
      </c>
      <c r="Z48" s="77"/>
      <c r="AA48" s="77"/>
      <c r="AB48" s="77"/>
      <c r="AC48" s="77"/>
      <c r="AD48" s="77"/>
      <c r="AE48" s="81"/>
      <c r="AF48" s="37"/>
      <c r="AG48" s="77"/>
      <c r="AH48" s="77"/>
      <c r="AI48" s="77"/>
      <c r="AJ48" s="84"/>
      <c r="AK48" s="81"/>
      <c r="AL48" s="35"/>
      <c r="AM48" s="35"/>
      <c r="AN48" s="82"/>
      <c r="AO48" s="81"/>
      <c r="AP48" s="77"/>
      <c r="AQ48" s="77"/>
      <c r="AR48" s="77"/>
      <c r="AS48" s="77"/>
      <c r="AT48" s="77"/>
      <c r="AU48" s="77"/>
      <c r="AV48" s="84"/>
    </row>
    <row r="49" spans="2:48" ht="15">
      <c r="B49" s="78"/>
      <c r="C49" s="57" t="str">
        <f>IF(B49=Listeler!$B$1,Listeler!$A$1,IF(B49=Listeler!$B$2,Listeler!$A$2,IF(B49=Listeler!$B$3,Listeler!$A$3,IF(B49=Listeler!$B$4,Listeler!$A$4,""))))</f>
        <v/>
      </c>
      <c r="D49" s="78"/>
      <c r="E49" s="57" t="str">
        <f>IF($D49=Listeler!$D$1,Listeler!$C$1,IF($D49=Listeler!$D$2,Listeler!$C$2,IF($D49=Listeler!$D$3,Listeler!$C$3,IF($D49=Listeler!$D$4,Listeler!$C$4,IF($D49=Listeler!$D$5,Listeler!$C$5,IF($D49=Listeler!$D$6,Listeler!$C$6,IF($D49=Listeler!$D$7,Listeler!$C$7,IF($D49=Listeler!$D$8,Listeler!$C$8,IF($D49=Listeler!$D$9,Listeler!$C$9,IF($D49=Listeler!$D$10,Listeler!$C$10,IF($D49=Listeler!$D$11,Listeler!$C$11,IF($D49=Listeler!$D$12,Listeler!$C$12,IF($D49=Listeler!$D$13,Listeler!$C$13,IF($D49=Listeler!$D$14,Listeler!$C$14,""))))))))))))))</f>
        <v/>
      </c>
      <c r="F49" s="81"/>
      <c r="G49" s="77"/>
      <c r="H49" s="77"/>
      <c r="I49" s="77"/>
      <c r="J49" s="77"/>
      <c r="K49" s="77"/>
      <c r="L49" s="77"/>
      <c r="M49" s="34"/>
      <c r="N49" s="82"/>
      <c r="O49" s="83"/>
      <c r="P49" s="33"/>
      <c r="Q49" s="34"/>
      <c r="R49" s="59">
        <f t="shared" si="5"/>
        <v>0</v>
      </c>
      <c r="S49" s="79" t="str">
        <f t="shared" si="1"/>
        <v/>
      </c>
      <c r="T49" s="35"/>
      <c r="U49" s="36"/>
      <c r="V49" s="59">
        <f t="shared" si="2"/>
        <v>0</v>
      </c>
      <c r="W49" s="35"/>
      <c r="X49" s="59">
        <f t="shared" si="6"/>
        <v>0</v>
      </c>
      <c r="Y49" s="80" t="str">
        <f t="shared" si="4"/>
        <v/>
      </c>
      <c r="Z49" s="77"/>
      <c r="AA49" s="77"/>
      <c r="AB49" s="77"/>
      <c r="AC49" s="77"/>
      <c r="AD49" s="77"/>
      <c r="AE49" s="81"/>
      <c r="AF49" s="37"/>
      <c r="AG49" s="77"/>
      <c r="AH49" s="77"/>
      <c r="AI49" s="77"/>
      <c r="AJ49" s="84"/>
      <c r="AK49" s="81"/>
      <c r="AL49" s="35"/>
      <c r="AM49" s="35"/>
      <c r="AN49" s="82"/>
      <c r="AO49" s="81"/>
      <c r="AP49" s="77"/>
      <c r="AQ49" s="77"/>
      <c r="AR49" s="77"/>
      <c r="AS49" s="77"/>
      <c r="AT49" s="77"/>
      <c r="AU49" s="77"/>
      <c r="AV49" s="84"/>
    </row>
    <row r="50" spans="2:48" ht="15">
      <c r="B50" s="78"/>
      <c r="C50" s="57" t="str">
        <f>IF(B50=Listeler!$B$1,Listeler!$A$1,IF(B50=Listeler!$B$2,Listeler!$A$2,IF(B50=Listeler!$B$3,Listeler!$A$3,IF(B50=Listeler!$B$4,Listeler!$A$4,""))))</f>
        <v/>
      </c>
      <c r="D50" s="78"/>
      <c r="E50" s="57" t="str">
        <f>IF($D50=Listeler!$D$1,Listeler!$C$1,IF($D50=Listeler!$D$2,Listeler!$C$2,IF($D50=Listeler!$D$3,Listeler!$C$3,IF($D50=Listeler!$D$4,Listeler!$C$4,IF($D50=Listeler!$D$5,Listeler!$C$5,IF($D50=Listeler!$D$6,Listeler!$C$6,IF($D50=Listeler!$D$7,Listeler!$C$7,IF($D50=Listeler!$D$8,Listeler!$C$8,IF($D50=Listeler!$D$9,Listeler!$C$9,IF($D50=Listeler!$D$10,Listeler!$C$10,IF($D50=Listeler!$D$11,Listeler!$C$11,IF($D50=Listeler!$D$12,Listeler!$C$12,IF($D50=Listeler!$D$13,Listeler!$C$13,IF($D50=Listeler!$D$14,Listeler!$C$14,""))))))))))))))</f>
        <v/>
      </c>
      <c r="F50" s="81"/>
      <c r="G50" s="77"/>
      <c r="H50" s="77"/>
      <c r="I50" s="77"/>
      <c r="J50" s="77"/>
      <c r="K50" s="77"/>
      <c r="L50" s="77"/>
      <c r="M50" s="34"/>
      <c r="N50" s="82"/>
      <c r="O50" s="83"/>
      <c r="P50" s="33"/>
      <c r="Q50" s="34"/>
      <c r="R50" s="59">
        <f t="shared" si="5"/>
        <v>0</v>
      </c>
      <c r="S50" s="79" t="str">
        <f t="shared" si="1"/>
        <v/>
      </c>
      <c r="T50" s="35"/>
      <c r="U50" s="36"/>
      <c r="V50" s="59">
        <f t="shared" si="2"/>
        <v>0</v>
      </c>
      <c r="W50" s="35"/>
      <c r="X50" s="59">
        <f t="shared" si="6"/>
        <v>0</v>
      </c>
      <c r="Y50" s="80" t="str">
        <f t="shared" si="4"/>
        <v/>
      </c>
      <c r="Z50" s="77"/>
      <c r="AA50" s="77"/>
      <c r="AB50" s="77"/>
      <c r="AC50" s="77"/>
      <c r="AD50" s="77"/>
      <c r="AE50" s="81"/>
      <c r="AF50" s="37"/>
      <c r="AG50" s="77"/>
      <c r="AH50" s="77"/>
      <c r="AI50" s="77"/>
      <c r="AJ50" s="84"/>
      <c r="AK50" s="81"/>
      <c r="AL50" s="35"/>
      <c r="AM50" s="35"/>
      <c r="AN50" s="82"/>
      <c r="AO50" s="81"/>
      <c r="AP50" s="77"/>
      <c r="AQ50" s="77"/>
      <c r="AR50" s="77"/>
      <c r="AS50" s="77"/>
      <c r="AT50" s="77"/>
      <c r="AU50" s="77"/>
      <c r="AV50" s="84"/>
    </row>
    <row r="51" spans="2:48" ht="15">
      <c r="B51" s="78"/>
      <c r="C51" s="57" t="str">
        <f>IF(B51=Listeler!$B$1,Listeler!$A$1,IF(B51=Listeler!$B$2,Listeler!$A$2,IF(B51=Listeler!$B$3,Listeler!$A$3,IF(B51=Listeler!$B$4,Listeler!$A$4,""))))</f>
        <v/>
      </c>
      <c r="D51" s="78"/>
      <c r="E51" s="57" t="str">
        <f>IF($D51=Listeler!$D$1,Listeler!$C$1,IF($D51=Listeler!$D$2,Listeler!$C$2,IF($D51=Listeler!$D$3,Listeler!$C$3,IF($D51=Listeler!$D$4,Listeler!$C$4,IF($D51=Listeler!$D$5,Listeler!$C$5,IF($D51=Listeler!$D$6,Listeler!$C$6,IF($D51=Listeler!$D$7,Listeler!$C$7,IF($D51=Listeler!$D$8,Listeler!$C$8,IF($D51=Listeler!$D$9,Listeler!$C$9,IF($D51=Listeler!$D$10,Listeler!$C$10,IF($D51=Listeler!$D$11,Listeler!$C$11,IF($D51=Listeler!$D$12,Listeler!$C$12,IF($D51=Listeler!$D$13,Listeler!$C$13,IF($D51=Listeler!$D$14,Listeler!$C$14,""))))))))))))))</f>
        <v/>
      </c>
      <c r="F51" s="81"/>
      <c r="G51" s="77"/>
      <c r="H51" s="77"/>
      <c r="I51" s="77"/>
      <c r="J51" s="77"/>
      <c r="K51" s="77"/>
      <c r="L51" s="77"/>
      <c r="M51" s="34"/>
      <c r="N51" s="82"/>
      <c r="O51" s="83"/>
      <c r="P51" s="33"/>
      <c r="Q51" s="34"/>
      <c r="R51" s="59">
        <f t="shared" si="5"/>
        <v>0</v>
      </c>
      <c r="S51" s="79" t="str">
        <f t="shared" si="1"/>
        <v/>
      </c>
      <c r="T51" s="35"/>
      <c r="U51" s="36"/>
      <c r="V51" s="59">
        <f t="shared" si="2"/>
        <v>0</v>
      </c>
      <c r="W51" s="35"/>
      <c r="X51" s="59">
        <f t="shared" si="6"/>
        <v>0</v>
      </c>
      <c r="Y51" s="80" t="str">
        <f t="shared" si="4"/>
        <v/>
      </c>
      <c r="Z51" s="77"/>
      <c r="AA51" s="77"/>
      <c r="AB51" s="77"/>
      <c r="AC51" s="77"/>
      <c r="AD51" s="77"/>
      <c r="AE51" s="81"/>
      <c r="AF51" s="37"/>
      <c r="AG51" s="77"/>
      <c r="AH51" s="77"/>
      <c r="AI51" s="77"/>
      <c r="AJ51" s="84"/>
      <c r="AK51" s="81"/>
      <c r="AL51" s="35"/>
      <c r="AM51" s="35"/>
      <c r="AN51" s="82"/>
      <c r="AO51" s="81"/>
      <c r="AP51" s="77"/>
      <c r="AQ51" s="77"/>
      <c r="AR51" s="77"/>
      <c r="AS51" s="77"/>
      <c r="AT51" s="77"/>
      <c r="AU51" s="77"/>
      <c r="AV51" s="84"/>
    </row>
    <row r="52" spans="2:48" ht="15">
      <c r="B52" s="78"/>
      <c r="C52" s="57" t="str">
        <f>IF(B52=Listeler!$B$1,Listeler!$A$1,IF(B52=Listeler!$B$2,Listeler!$A$2,IF(B52=Listeler!$B$3,Listeler!$A$3,IF(B52=Listeler!$B$4,Listeler!$A$4,""))))</f>
        <v/>
      </c>
      <c r="D52" s="78"/>
      <c r="E52" s="57" t="str">
        <f>IF($D52=Listeler!$D$1,Listeler!$C$1,IF($D52=Listeler!$D$2,Listeler!$C$2,IF($D52=Listeler!$D$3,Listeler!$C$3,IF($D52=Listeler!$D$4,Listeler!$C$4,IF($D52=Listeler!$D$5,Listeler!$C$5,IF($D52=Listeler!$D$6,Listeler!$C$6,IF($D52=Listeler!$D$7,Listeler!$C$7,IF($D52=Listeler!$D$8,Listeler!$C$8,IF($D52=Listeler!$D$9,Listeler!$C$9,IF($D52=Listeler!$D$10,Listeler!$C$10,IF($D52=Listeler!$D$11,Listeler!$C$11,IF($D52=Listeler!$D$12,Listeler!$C$12,IF($D52=Listeler!$D$13,Listeler!$C$13,IF($D52=Listeler!$D$14,Listeler!$C$14,""))))))))))))))</f>
        <v/>
      </c>
      <c r="F52" s="81"/>
      <c r="G52" s="77"/>
      <c r="H52" s="77"/>
      <c r="I52" s="77"/>
      <c r="J52" s="77"/>
      <c r="K52" s="77"/>
      <c r="L52" s="77"/>
      <c r="M52" s="34"/>
      <c r="N52" s="82"/>
      <c r="O52" s="83"/>
      <c r="P52" s="33"/>
      <c r="Q52" s="34"/>
      <c r="R52" s="59">
        <f t="shared" si="5"/>
        <v>0</v>
      </c>
      <c r="S52" s="79" t="str">
        <f t="shared" si="1"/>
        <v/>
      </c>
      <c r="T52" s="35"/>
      <c r="U52" s="36"/>
      <c r="V52" s="59">
        <f t="shared" si="2"/>
        <v>0</v>
      </c>
      <c r="W52" s="35"/>
      <c r="X52" s="59">
        <f t="shared" si="6"/>
        <v>0</v>
      </c>
      <c r="Y52" s="80" t="str">
        <f t="shared" si="4"/>
        <v/>
      </c>
      <c r="Z52" s="77"/>
      <c r="AA52" s="77"/>
      <c r="AB52" s="77"/>
      <c r="AC52" s="77"/>
      <c r="AD52" s="77"/>
      <c r="AE52" s="81"/>
      <c r="AF52" s="37"/>
      <c r="AG52" s="77"/>
      <c r="AH52" s="77"/>
      <c r="AI52" s="77"/>
      <c r="AJ52" s="84"/>
      <c r="AK52" s="81"/>
      <c r="AL52" s="35"/>
      <c r="AM52" s="35"/>
      <c r="AN52" s="82"/>
      <c r="AO52" s="81"/>
      <c r="AP52" s="77"/>
      <c r="AQ52" s="77"/>
      <c r="AR52" s="77"/>
      <c r="AS52" s="77"/>
      <c r="AT52" s="77"/>
      <c r="AU52" s="77"/>
      <c r="AV52" s="84"/>
    </row>
    <row r="53" spans="2:48" ht="15">
      <c r="B53" s="78"/>
      <c r="C53" s="57" t="str">
        <f>IF(B53=Listeler!$B$1,Listeler!$A$1,IF(B53=Listeler!$B$2,Listeler!$A$2,IF(B53=Listeler!$B$3,Listeler!$A$3,IF(B53=Listeler!$B$4,Listeler!$A$4,""))))</f>
        <v/>
      </c>
      <c r="D53" s="78"/>
      <c r="E53" s="57" t="str">
        <f>IF($D53=Listeler!$D$1,Listeler!$C$1,IF($D53=Listeler!$D$2,Listeler!$C$2,IF($D53=Listeler!$D$3,Listeler!$C$3,IF($D53=Listeler!$D$4,Listeler!$C$4,IF($D53=Listeler!$D$5,Listeler!$C$5,IF($D53=Listeler!$D$6,Listeler!$C$6,IF($D53=Listeler!$D$7,Listeler!$C$7,IF($D53=Listeler!$D$8,Listeler!$C$8,IF($D53=Listeler!$D$9,Listeler!$C$9,IF($D53=Listeler!$D$10,Listeler!$C$10,IF($D53=Listeler!$D$11,Listeler!$C$11,IF($D53=Listeler!$D$12,Listeler!$C$12,IF($D53=Listeler!$D$13,Listeler!$C$13,IF($D53=Listeler!$D$14,Listeler!$C$14,""))))))))))))))</f>
        <v/>
      </c>
      <c r="F53" s="81"/>
      <c r="G53" s="77"/>
      <c r="H53" s="77"/>
      <c r="I53" s="77"/>
      <c r="J53" s="77"/>
      <c r="K53" s="77"/>
      <c r="L53" s="77"/>
      <c r="M53" s="34"/>
      <c r="N53" s="82"/>
      <c r="O53" s="83"/>
      <c r="P53" s="33"/>
      <c r="Q53" s="34"/>
      <c r="R53" s="59">
        <f t="shared" si="5"/>
        <v>0</v>
      </c>
      <c r="S53" s="79" t="str">
        <f t="shared" si="1"/>
        <v/>
      </c>
      <c r="T53" s="35"/>
      <c r="U53" s="36"/>
      <c r="V53" s="59">
        <f t="shared" si="2"/>
        <v>0</v>
      </c>
      <c r="W53" s="35"/>
      <c r="X53" s="59">
        <f t="shared" si="6"/>
        <v>0</v>
      </c>
      <c r="Y53" s="80" t="str">
        <f t="shared" si="4"/>
        <v/>
      </c>
      <c r="Z53" s="77"/>
      <c r="AA53" s="77"/>
      <c r="AB53" s="77"/>
      <c r="AC53" s="77"/>
      <c r="AD53" s="77"/>
      <c r="AE53" s="81"/>
      <c r="AF53" s="37"/>
      <c r="AG53" s="77"/>
      <c r="AH53" s="77"/>
      <c r="AI53" s="77"/>
      <c r="AJ53" s="84"/>
      <c r="AK53" s="81"/>
      <c r="AL53" s="35"/>
      <c r="AM53" s="35"/>
      <c r="AN53" s="82"/>
      <c r="AO53" s="81"/>
      <c r="AP53" s="77"/>
      <c r="AQ53" s="77"/>
      <c r="AR53" s="77"/>
      <c r="AS53" s="77"/>
      <c r="AT53" s="77"/>
      <c r="AU53" s="77"/>
      <c r="AV53" s="84"/>
    </row>
    <row r="54" spans="2:48" ht="15">
      <c r="B54" s="78"/>
      <c r="C54" s="57" t="str">
        <f>IF(B54=Listeler!$B$1,Listeler!$A$1,IF(B54=Listeler!$B$2,Listeler!$A$2,IF(B54=Listeler!$B$3,Listeler!$A$3,IF(B54=Listeler!$B$4,Listeler!$A$4,""))))</f>
        <v/>
      </c>
      <c r="D54" s="78"/>
      <c r="E54" s="57" t="str">
        <f>IF($D54=Listeler!$D$1,Listeler!$C$1,IF($D54=Listeler!$D$2,Listeler!$C$2,IF($D54=Listeler!$D$3,Listeler!$C$3,IF($D54=Listeler!$D$4,Listeler!$C$4,IF($D54=Listeler!$D$5,Listeler!$C$5,IF($D54=Listeler!$D$6,Listeler!$C$6,IF($D54=Listeler!$D$7,Listeler!$C$7,IF($D54=Listeler!$D$8,Listeler!$C$8,IF($D54=Listeler!$D$9,Listeler!$C$9,IF($D54=Listeler!$D$10,Listeler!$C$10,IF($D54=Listeler!$D$11,Listeler!$C$11,IF($D54=Listeler!$D$12,Listeler!$C$12,IF($D54=Listeler!$D$13,Listeler!$C$13,IF($D54=Listeler!$D$14,Listeler!$C$14,""))))))))))))))</f>
        <v/>
      </c>
      <c r="F54" s="81"/>
      <c r="G54" s="77"/>
      <c r="H54" s="77"/>
      <c r="I54" s="77"/>
      <c r="J54" s="77"/>
      <c r="K54" s="77"/>
      <c r="L54" s="77"/>
      <c r="M54" s="34"/>
      <c r="N54" s="82"/>
      <c r="O54" s="83"/>
      <c r="P54" s="33"/>
      <c r="Q54" s="34"/>
      <c r="R54" s="59">
        <f t="shared" si="5"/>
        <v>0</v>
      </c>
      <c r="S54" s="79" t="str">
        <f t="shared" si="1"/>
        <v/>
      </c>
      <c r="T54" s="35"/>
      <c r="U54" s="36"/>
      <c r="V54" s="59">
        <f t="shared" si="2"/>
        <v>0</v>
      </c>
      <c r="W54" s="35"/>
      <c r="X54" s="59">
        <f t="shared" si="6"/>
        <v>0</v>
      </c>
      <c r="Y54" s="80" t="str">
        <f t="shared" si="4"/>
        <v/>
      </c>
      <c r="Z54" s="77"/>
      <c r="AA54" s="77"/>
      <c r="AB54" s="77"/>
      <c r="AC54" s="77"/>
      <c r="AD54" s="77"/>
      <c r="AE54" s="81"/>
      <c r="AF54" s="37"/>
      <c r="AG54" s="77"/>
      <c r="AH54" s="77"/>
      <c r="AI54" s="77"/>
      <c r="AJ54" s="84"/>
      <c r="AK54" s="81"/>
      <c r="AL54" s="35"/>
      <c r="AM54" s="35"/>
      <c r="AN54" s="82"/>
      <c r="AO54" s="81"/>
      <c r="AP54" s="77"/>
      <c r="AQ54" s="77"/>
      <c r="AR54" s="77"/>
      <c r="AS54" s="77"/>
      <c r="AT54" s="77"/>
      <c r="AU54" s="77"/>
      <c r="AV54" s="84"/>
    </row>
    <row r="55" spans="2:48" ht="15">
      <c r="B55" s="78"/>
      <c r="C55" s="57" t="str">
        <f>IF(B55=Listeler!$B$1,Listeler!$A$1,IF(B55=Listeler!$B$2,Listeler!$A$2,IF(B55=Listeler!$B$3,Listeler!$A$3,IF(B55=Listeler!$B$4,Listeler!$A$4,""))))</f>
        <v/>
      </c>
      <c r="D55" s="78"/>
      <c r="E55" s="57" t="str">
        <f>IF($D55=Listeler!$D$1,Listeler!$C$1,IF($D55=Listeler!$D$2,Listeler!$C$2,IF($D55=Listeler!$D$3,Listeler!$C$3,IF($D55=Listeler!$D$4,Listeler!$C$4,IF($D55=Listeler!$D$5,Listeler!$C$5,IF($D55=Listeler!$D$6,Listeler!$C$6,IF($D55=Listeler!$D$7,Listeler!$C$7,IF($D55=Listeler!$D$8,Listeler!$C$8,IF($D55=Listeler!$D$9,Listeler!$C$9,IF($D55=Listeler!$D$10,Listeler!$C$10,IF($D55=Listeler!$D$11,Listeler!$C$11,IF($D55=Listeler!$D$12,Listeler!$C$12,IF($D55=Listeler!$D$13,Listeler!$C$13,IF($D55=Listeler!$D$14,Listeler!$C$14,""))))))))))))))</f>
        <v/>
      </c>
      <c r="F55" s="81"/>
      <c r="G55" s="77"/>
      <c r="H55" s="77"/>
      <c r="I55" s="77"/>
      <c r="J55" s="77"/>
      <c r="K55" s="77"/>
      <c r="L55" s="77"/>
      <c r="M55" s="34"/>
      <c r="N55" s="82"/>
      <c r="O55" s="83"/>
      <c r="P55" s="33"/>
      <c r="Q55" s="34"/>
      <c r="R55" s="59">
        <f t="shared" si="5"/>
        <v>0</v>
      </c>
      <c r="S55" s="79" t="str">
        <f t="shared" si="1"/>
        <v/>
      </c>
      <c r="T55" s="35"/>
      <c r="U55" s="36"/>
      <c r="V55" s="59">
        <f t="shared" si="2"/>
        <v>0</v>
      </c>
      <c r="W55" s="35"/>
      <c r="X55" s="59">
        <f t="shared" si="6"/>
        <v>0</v>
      </c>
      <c r="Y55" s="80" t="str">
        <f t="shared" si="4"/>
        <v/>
      </c>
      <c r="Z55" s="77"/>
      <c r="AA55" s="77"/>
      <c r="AB55" s="77"/>
      <c r="AC55" s="77"/>
      <c r="AD55" s="77"/>
      <c r="AE55" s="81"/>
      <c r="AF55" s="37"/>
      <c r="AG55" s="77"/>
      <c r="AH55" s="77"/>
      <c r="AI55" s="77"/>
      <c r="AJ55" s="84"/>
      <c r="AK55" s="81"/>
      <c r="AL55" s="35"/>
      <c r="AM55" s="35"/>
      <c r="AN55" s="82"/>
      <c r="AO55" s="81"/>
      <c r="AP55" s="77"/>
      <c r="AQ55" s="77"/>
      <c r="AR55" s="77"/>
      <c r="AS55" s="77"/>
      <c r="AT55" s="77"/>
      <c r="AU55" s="77"/>
      <c r="AV55" s="84"/>
    </row>
    <row r="56" spans="2:48" ht="15">
      <c r="B56" s="78"/>
      <c r="C56" s="57" t="str">
        <f>IF(B56=Listeler!$B$1,Listeler!$A$1,IF(B56=Listeler!$B$2,Listeler!$A$2,IF(B56=Listeler!$B$3,Listeler!$A$3,IF(B56=Listeler!$B$4,Listeler!$A$4,""))))</f>
        <v/>
      </c>
      <c r="D56" s="78"/>
      <c r="E56" s="57" t="str">
        <f>IF($D56=Listeler!$D$1,Listeler!$C$1,IF($D56=Listeler!$D$2,Listeler!$C$2,IF($D56=Listeler!$D$3,Listeler!$C$3,IF($D56=Listeler!$D$4,Listeler!$C$4,IF($D56=Listeler!$D$5,Listeler!$C$5,IF($D56=Listeler!$D$6,Listeler!$C$6,IF($D56=Listeler!$D$7,Listeler!$C$7,IF($D56=Listeler!$D$8,Listeler!$C$8,IF($D56=Listeler!$D$9,Listeler!$C$9,IF($D56=Listeler!$D$10,Listeler!$C$10,IF($D56=Listeler!$D$11,Listeler!$C$11,IF($D56=Listeler!$D$12,Listeler!$C$12,IF($D56=Listeler!$D$13,Listeler!$C$13,IF($D56=Listeler!$D$14,Listeler!$C$14,""))))))))))))))</f>
        <v/>
      </c>
      <c r="F56" s="81"/>
      <c r="G56" s="77"/>
      <c r="H56" s="77"/>
      <c r="I56" s="77"/>
      <c r="J56" s="77"/>
      <c r="K56" s="77"/>
      <c r="L56" s="77"/>
      <c r="M56" s="34"/>
      <c r="N56" s="82"/>
      <c r="O56" s="83"/>
      <c r="P56" s="33"/>
      <c r="Q56" s="34"/>
      <c r="R56" s="59">
        <f t="shared" si="5"/>
        <v>0</v>
      </c>
      <c r="S56" s="79" t="str">
        <f t="shared" si="1"/>
        <v/>
      </c>
      <c r="T56" s="35"/>
      <c r="U56" s="36"/>
      <c r="V56" s="59">
        <f t="shared" si="2"/>
        <v>0</v>
      </c>
      <c r="W56" s="35"/>
      <c r="X56" s="59">
        <f t="shared" si="6"/>
        <v>0</v>
      </c>
      <c r="Y56" s="80" t="str">
        <f t="shared" si="4"/>
        <v/>
      </c>
      <c r="Z56" s="77"/>
      <c r="AA56" s="77"/>
      <c r="AB56" s="77"/>
      <c r="AC56" s="77"/>
      <c r="AD56" s="77"/>
      <c r="AE56" s="81"/>
      <c r="AF56" s="37"/>
      <c r="AG56" s="77"/>
      <c r="AH56" s="77"/>
      <c r="AI56" s="77"/>
      <c r="AJ56" s="84"/>
      <c r="AK56" s="81"/>
      <c r="AL56" s="35"/>
      <c r="AM56" s="35"/>
      <c r="AN56" s="82"/>
      <c r="AO56" s="81"/>
      <c r="AP56" s="77"/>
      <c r="AQ56" s="77"/>
      <c r="AR56" s="77"/>
      <c r="AS56" s="77"/>
      <c r="AT56" s="77"/>
      <c r="AU56" s="77"/>
      <c r="AV56" s="84"/>
    </row>
    <row r="57" spans="2:48" ht="15">
      <c r="B57" s="78"/>
      <c r="C57" s="57" t="str">
        <f>IF(B57=Listeler!$B$1,Listeler!$A$1,IF(B57=Listeler!$B$2,Listeler!$A$2,IF(B57=Listeler!$B$3,Listeler!$A$3,IF(B57=Listeler!$B$4,Listeler!$A$4,""))))</f>
        <v/>
      </c>
      <c r="D57" s="78"/>
      <c r="E57" s="57" t="str">
        <f>IF($D57=Listeler!$D$1,Listeler!$C$1,IF($D57=Listeler!$D$2,Listeler!$C$2,IF($D57=Listeler!$D$3,Listeler!$C$3,IF($D57=Listeler!$D$4,Listeler!$C$4,IF($D57=Listeler!$D$5,Listeler!$C$5,IF($D57=Listeler!$D$6,Listeler!$C$6,IF($D57=Listeler!$D$7,Listeler!$C$7,IF($D57=Listeler!$D$8,Listeler!$C$8,IF($D57=Listeler!$D$9,Listeler!$C$9,IF($D57=Listeler!$D$10,Listeler!$C$10,IF($D57=Listeler!$D$11,Listeler!$C$11,IF($D57=Listeler!$D$12,Listeler!$C$12,IF($D57=Listeler!$D$13,Listeler!$C$13,IF($D57=Listeler!$D$14,Listeler!$C$14,""))))))))))))))</f>
        <v/>
      </c>
      <c r="F57" s="81"/>
      <c r="G57" s="77"/>
      <c r="H57" s="77"/>
      <c r="I57" s="77"/>
      <c r="J57" s="77"/>
      <c r="K57" s="77"/>
      <c r="L57" s="77"/>
      <c r="M57" s="34"/>
      <c r="N57" s="82"/>
      <c r="O57" s="83"/>
      <c r="P57" s="33"/>
      <c r="Q57" s="34"/>
      <c r="R57" s="59">
        <f t="shared" si="5"/>
        <v>0</v>
      </c>
      <c r="S57" s="79" t="str">
        <f t="shared" si="1"/>
        <v/>
      </c>
      <c r="T57" s="35"/>
      <c r="U57" s="36"/>
      <c r="V57" s="59">
        <f t="shared" si="2"/>
        <v>0</v>
      </c>
      <c r="W57" s="35"/>
      <c r="X57" s="59">
        <f t="shared" si="6"/>
        <v>0</v>
      </c>
      <c r="Y57" s="80" t="str">
        <f t="shared" si="4"/>
        <v/>
      </c>
      <c r="Z57" s="77"/>
      <c r="AA57" s="77"/>
      <c r="AB57" s="77"/>
      <c r="AC57" s="77"/>
      <c r="AD57" s="77"/>
      <c r="AE57" s="81"/>
      <c r="AF57" s="37"/>
      <c r="AG57" s="77"/>
      <c r="AH57" s="77"/>
      <c r="AI57" s="77"/>
      <c r="AJ57" s="84"/>
      <c r="AK57" s="81"/>
      <c r="AL57" s="35"/>
      <c r="AM57" s="35"/>
      <c r="AN57" s="82"/>
      <c r="AO57" s="81"/>
      <c r="AP57" s="77"/>
      <c r="AQ57" s="77"/>
      <c r="AR57" s="77"/>
      <c r="AS57" s="77"/>
      <c r="AT57" s="77"/>
      <c r="AU57" s="77"/>
      <c r="AV57" s="84"/>
    </row>
    <row r="58" spans="2:48" ht="15">
      <c r="B58" s="78"/>
      <c r="C58" s="57" t="str">
        <f>IF(B58=Listeler!$B$1,Listeler!$A$1,IF(B58=Listeler!$B$2,Listeler!$A$2,IF(B58=Listeler!$B$3,Listeler!$A$3,IF(B58=Listeler!$B$4,Listeler!$A$4,""))))</f>
        <v/>
      </c>
      <c r="D58" s="78"/>
      <c r="E58" s="57" t="str">
        <f>IF($D58=Listeler!$D$1,Listeler!$C$1,IF($D58=Listeler!$D$2,Listeler!$C$2,IF($D58=Listeler!$D$3,Listeler!$C$3,IF($D58=Listeler!$D$4,Listeler!$C$4,IF($D58=Listeler!$D$5,Listeler!$C$5,IF($D58=Listeler!$D$6,Listeler!$C$6,IF($D58=Listeler!$D$7,Listeler!$C$7,IF($D58=Listeler!$D$8,Listeler!$C$8,IF($D58=Listeler!$D$9,Listeler!$C$9,IF($D58=Listeler!$D$10,Listeler!$C$10,IF($D58=Listeler!$D$11,Listeler!$C$11,IF($D58=Listeler!$D$12,Listeler!$C$12,IF($D58=Listeler!$D$13,Listeler!$C$13,IF($D58=Listeler!$D$14,Listeler!$C$14,""))))))))))))))</f>
        <v/>
      </c>
      <c r="F58" s="81"/>
      <c r="G58" s="77"/>
      <c r="H58" s="77"/>
      <c r="I58" s="77"/>
      <c r="J58" s="77"/>
      <c r="K58" s="77"/>
      <c r="L58" s="77"/>
      <c r="M58" s="34"/>
      <c r="N58" s="82"/>
      <c r="O58" s="83"/>
      <c r="P58" s="33"/>
      <c r="Q58" s="34"/>
      <c r="R58" s="59">
        <f t="shared" si="5"/>
        <v>0</v>
      </c>
      <c r="S58" s="79" t="str">
        <f t="shared" si="1"/>
        <v/>
      </c>
      <c r="T58" s="35"/>
      <c r="U58" s="36"/>
      <c r="V58" s="59">
        <f t="shared" si="2"/>
        <v>0</v>
      </c>
      <c r="W58" s="35"/>
      <c r="X58" s="59">
        <f t="shared" si="6"/>
        <v>0</v>
      </c>
      <c r="Y58" s="80" t="str">
        <f t="shared" si="4"/>
        <v/>
      </c>
      <c r="Z58" s="77"/>
      <c r="AA58" s="77"/>
      <c r="AB58" s="77"/>
      <c r="AC58" s="77"/>
      <c r="AD58" s="77"/>
      <c r="AE58" s="81"/>
      <c r="AF58" s="37"/>
      <c r="AG58" s="77"/>
      <c r="AH58" s="77"/>
      <c r="AI58" s="77"/>
      <c r="AJ58" s="84"/>
      <c r="AK58" s="81"/>
      <c r="AL58" s="35"/>
      <c r="AM58" s="35"/>
      <c r="AN58" s="82"/>
      <c r="AO58" s="81"/>
      <c r="AP58" s="77"/>
      <c r="AQ58" s="77"/>
      <c r="AR58" s="77"/>
      <c r="AS58" s="77"/>
      <c r="AT58" s="77"/>
      <c r="AU58" s="77"/>
      <c r="AV58" s="84"/>
    </row>
    <row r="59" spans="2:48" ht="15">
      <c r="B59" s="78"/>
      <c r="C59" s="57" t="str">
        <f>IF(B59=Listeler!$B$1,Listeler!$A$1,IF(B59=Listeler!$B$2,Listeler!$A$2,IF(B59=Listeler!$B$3,Listeler!$A$3,IF(B59=Listeler!$B$4,Listeler!$A$4,""))))</f>
        <v/>
      </c>
      <c r="D59" s="78"/>
      <c r="E59" s="57" t="str">
        <f>IF($D59=Listeler!$D$1,Listeler!$C$1,IF($D59=Listeler!$D$2,Listeler!$C$2,IF($D59=Listeler!$D$3,Listeler!$C$3,IF($D59=Listeler!$D$4,Listeler!$C$4,IF($D59=Listeler!$D$5,Listeler!$C$5,IF($D59=Listeler!$D$6,Listeler!$C$6,IF($D59=Listeler!$D$7,Listeler!$C$7,IF($D59=Listeler!$D$8,Listeler!$C$8,IF($D59=Listeler!$D$9,Listeler!$C$9,IF($D59=Listeler!$D$10,Listeler!$C$10,IF($D59=Listeler!$D$11,Listeler!$C$11,IF($D59=Listeler!$D$12,Listeler!$C$12,IF($D59=Listeler!$D$13,Listeler!$C$13,IF($D59=Listeler!$D$14,Listeler!$C$14,""))))))))))))))</f>
        <v/>
      </c>
      <c r="F59" s="81"/>
      <c r="G59" s="77"/>
      <c r="H59" s="77"/>
      <c r="I59" s="77"/>
      <c r="J59" s="77"/>
      <c r="K59" s="77"/>
      <c r="L59" s="77"/>
      <c r="M59" s="34"/>
      <c r="N59" s="82"/>
      <c r="O59" s="83"/>
      <c r="P59" s="33"/>
      <c r="Q59" s="34"/>
      <c r="R59" s="59">
        <f t="shared" si="5"/>
        <v>0</v>
      </c>
      <c r="S59" s="79" t="str">
        <f t="shared" si="1"/>
        <v/>
      </c>
      <c r="T59" s="35"/>
      <c r="U59" s="36"/>
      <c r="V59" s="59">
        <f t="shared" si="2"/>
        <v>0</v>
      </c>
      <c r="W59" s="35"/>
      <c r="X59" s="59">
        <f t="shared" si="6"/>
        <v>0</v>
      </c>
      <c r="Y59" s="80" t="str">
        <f t="shared" si="4"/>
        <v/>
      </c>
      <c r="Z59" s="77"/>
      <c r="AA59" s="77"/>
      <c r="AB59" s="77"/>
      <c r="AC59" s="77"/>
      <c r="AD59" s="77"/>
      <c r="AE59" s="81"/>
      <c r="AF59" s="37"/>
      <c r="AG59" s="77"/>
      <c r="AH59" s="77"/>
      <c r="AI59" s="77"/>
      <c r="AJ59" s="84"/>
      <c r="AK59" s="81"/>
      <c r="AL59" s="35"/>
      <c r="AM59" s="35"/>
      <c r="AN59" s="82"/>
      <c r="AO59" s="81"/>
      <c r="AP59" s="77"/>
      <c r="AQ59" s="77"/>
      <c r="AR59" s="77"/>
      <c r="AS59" s="77"/>
      <c r="AT59" s="77"/>
      <c r="AU59" s="77"/>
      <c r="AV59" s="84"/>
    </row>
    <row r="60" spans="2:48" ht="15">
      <c r="B60" s="78"/>
      <c r="C60" s="57" t="str">
        <f>IF(B60=Listeler!$B$1,Listeler!$A$1,IF(B60=Listeler!$B$2,Listeler!$A$2,IF(B60=Listeler!$B$3,Listeler!$A$3,IF(B60=Listeler!$B$4,Listeler!$A$4,""))))</f>
        <v/>
      </c>
      <c r="D60" s="78"/>
      <c r="E60" s="57" t="str">
        <f>IF($D60=Listeler!$D$1,Listeler!$C$1,IF($D60=Listeler!$D$2,Listeler!$C$2,IF($D60=Listeler!$D$3,Listeler!$C$3,IF($D60=Listeler!$D$4,Listeler!$C$4,IF($D60=Listeler!$D$5,Listeler!$C$5,IF($D60=Listeler!$D$6,Listeler!$C$6,IF($D60=Listeler!$D$7,Listeler!$C$7,IF($D60=Listeler!$D$8,Listeler!$C$8,IF($D60=Listeler!$D$9,Listeler!$C$9,IF($D60=Listeler!$D$10,Listeler!$C$10,IF($D60=Listeler!$D$11,Listeler!$C$11,IF($D60=Listeler!$D$12,Listeler!$C$12,IF($D60=Listeler!$D$13,Listeler!$C$13,IF($D60=Listeler!$D$14,Listeler!$C$14,""))))))))))))))</f>
        <v/>
      </c>
      <c r="F60" s="81"/>
      <c r="G60" s="77"/>
      <c r="H60" s="77"/>
      <c r="I60" s="77"/>
      <c r="J60" s="77"/>
      <c r="K60" s="77"/>
      <c r="L60" s="77"/>
      <c r="M60" s="34"/>
      <c r="N60" s="82"/>
      <c r="O60" s="83"/>
      <c r="P60" s="33"/>
      <c r="Q60" s="34"/>
      <c r="R60" s="59">
        <f t="shared" si="5"/>
        <v>0</v>
      </c>
      <c r="S60" s="79" t="str">
        <f t="shared" si="1"/>
        <v/>
      </c>
      <c r="T60" s="35"/>
      <c r="U60" s="36"/>
      <c r="V60" s="59">
        <f t="shared" si="2"/>
        <v>0</v>
      </c>
      <c r="W60" s="35"/>
      <c r="X60" s="59">
        <f t="shared" si="6"/>
        <v>0</v>
      </c>
      <c r="Y60" s="80" t="str">
        <f t="shared" si="4"/>
        <v/>
      </c>
      <c r="Z60" s="77"/>
      <c r="AA60" s="77"/>
      <c r="AB60" s="77"/>
      <c r="AC60" s="77"/>
      <c r="AD60" s="77"/>
      <c r="AE60" s="81"/>
      <c r="AF60" s="37"/>
      <c r="AG60" s="77"/>
      <c r="AH60" s="77"/>
      <c r="AI60" s="77"/>
      <c r="AJ60" s="84"/>
      <c r="AK60" s="81"/>
      <c r="AL60" s="35"/>
      <c r="AM60" s="35"/>
      <c r="AN60" s="82"/>
      <c r="AO60" s="81"/>
      <c r="AP60" s="77"/>
      <c r="AQ60" s="77"/>
      <c r="AR60" s="77"/>
      <c r="AS60" s="77"/>
      <c r="AT60" s="77"/>
      <c r="AU60" s="77"/>
      <c r="AV60" s="84"/>
    </row>
    <row r="61" spans="2:48" ht="15">
      <c r="B61" s="78"/>
      <c r="C61" s="57" t="str">
        <f>IF(B61=Listeler!$B$1,Listeler!$A$1,IF(B61=Listeler!$B$2,Listeler!$A$2,IF(B61=Listeler!$B$3,Listeler!$A$3,IF(B61=Listeler!$B$4,Listeler!$A$4,""))))</f>
        <v/>
      </c>
      <c r="D61" s="78"/>
      <c r="E61" s="57" t="str">
        <f>IF($D61=Listeler!$D$1,Listeler!$C$1,IF($D61=Listeler!$D$2,Listeler!$C$2,IF($D61=Listeler!$D$3,Listeler!$C$3,IF($D61=Listeler!$D$4,Listeler!$C$4,IF($D61=Listeler!$D$5,Listeler!$C$5,IF($D61=Listeler!$D$6,Listeler!$C$6,IF($D61=Listeler!$D$7,Listeler!$C$7,IF($D61=Listeler!$D$8,Listeler!$C$8,IF($D61=Listeler!$D$9,Listeler!$C$9,IF($D61=Listeler!$D$10,Listeler!$C$10,IF($D61=Listeler!$D$11,Listeler!$C$11,IF($D61=Listeler!$D$12,Listeler!$C$12,IF($D61=Listeler!$D$13,Listeler!$C$13,IF($D61=Listeler!$D$14,Listeler!$C$14,""))))))))))))))</f>
        <v/>
      </c>
      <c r="F61" s="81"/>
      <c r="G61" s="77"/>
      <c r="H61" s="77"/>
      <c r="I61" s="77"/>
      <c r="J61" s="77"/>
      <c r="K61" s="77"/>
      <c r="L61" s="77"/>
      <c r="M61" s="34"/>
      <c r="N61" s="82"/>
      <c r="O61" s="83"/>
      <c r="P61" s="33"/>
      <c r="Q61" s="34"/>
      <c r="R61" s="59">
        <f t="shared" si="5"/>
        <v>0</v>
      </c>
      <c r="S61" s="79" t="str">
        <f t="shared" si="1"/>
        <v/>
      </c>
      <c r="T61" s="35"/>
      <c r="U61" s="36"/>
      <c r="V61" s="59">
        <f t="shared" si="2"/>
        <v>0</v>
      </c>
      <c r="W61" s="35"/>
      <c r="X61" s="59">
        <f t="shared" si="6"/>
        <v>0</v>
      </c>
      <c r="Y61" s="80" t="str">
        <f t="shared" si="4"/>
        <v/>
      </c>
      <c r="Z61" s="77"/>
      <c r="AA61" s="77"/>
      <c r="AB61" s="77"/>
      <c r="AC61" s="77"/>
      <c r="AD61" s="77"/>
      <c r="AE61" s="81"/>
      <c r="AF61" s="37"/>
      <c r="AG61" s="77"/>
      <c r="AH61" s="77"/>
      <c r="AI61" s="77"/>
      <c r="AJ61" s="84"/>
      <c r="AK61" s="81"/>
      <c r="AL61" s="35"/>
      <c r="AM61" s="35"/>
      <c r="AN61" s="82"/>
      <c r="AO61" s="81"/>
      <c r="AP61" s="77"/>
      <c r="AQ61" s="77"/>
      <c r="AR61" s="77"/>
      <c r="AS61" s="77"/>
      <c r="AT61" s="77"/>
      <c r="AU61" s="77"/>
      <c r="AV61" s="84"/>
    </row>
    <row r="62" spans="2:48" ht="15">
      <c r="B62" s="78"/>
      <c r="C62" s="57" t="str">
        <f>IF(B62=Listeler!$B$1,Listeler!$A$1,IF(B62=Listeler!$B$2,Listeler!$A$2,IF(B62=Listeler!$B$3,Listeler!$A$3,IF(B62=Listeler!$B$4,Listeler!$A$4,""))))</f>
        <v/>
      </c>
      <c r="D62" s="78"/>
      <c r="E62" s="57" t="str">
        <f>IF($D62=Listeler!$D$1,Listeler!$C$1,IF($D62=Listeler!$D$2,Listeler!$C$2,IF($D62=Listeler!$D$3,Listeler!$C$3,IF($D62=Listeler!$D$4,Listeler!$C$4,IF($D62=Listeler!$D$5,Listeler!$C$5,IF($D62=Listeler!$D$6,Listeler!$C$6,IF($D62=Listeler!$D$7,Listeler!$C$7,IF($D62=Listeler!$D$8,Listeler!$C$8,IF($D62=Listeler!$D$9,Listeler!$C$9,IF($D62=Listeler!$D$10,Listeler!$C$10,IF($D62=Listeler!$D$11,Listeler!$C$11,IF($D62=Listeler!$D$12,Listeler!$C$12,IF($D62=Listeler!$D$13,Listeler!$C$13,IF($D62=Listeler!$D$14,Listeler!$C$14,""))))))))))))))</f>
        <v/>
      </c>
      <c r="F62" s="81"/>
      <c r="G62" s="77"/>
      <c r="H62" s="77"/>
      <c r="I62" s="77"/>
      <c r="J62" s="77"/>
      <c r="K62" s="77"/>
      <c r="L62" s="77"/>
      <c r="M62" s="34"/>
      <c r="N62" s="82"/>
      <c r="O62" s="83"/>
      <c r="P62" s="33"/>
      <c r="Q62" s="34"/>
      <c r="R62" s="59">
        <f t="shared" si="5"/>
        <v>0</v>
      </c>
      <c r="S62" s="79" t="str">
        <f t="shared" si="1"/>
        <v/>
      </c>
      <c r="T62" s="35"/>
      <c r="U62" s="36"/>
      <c r="V62" s="59">
        <f t="shared" si="2"/>
        <v>0</v>
      </c>
      <c r="W62" s="35"/>
      <c r="X62" s="59">
        <f t="shared" si="6"/>
        <v>0</v>
      </c>
      <c r="Y62" s="80" t="str">
        <f t="shared" si="4"/>
        <v/>
      </c>
      <c r="Z62" s="77"/>
      <c r="AA62" s="77"/>
      <c r="AB62" s="77"/>
      <c r="AC62" s="77"/>
      <c r="AD62" s="77"/>
      <c r="AE62" s="81"/>
      <c r="AF62" s="37"/>
      <c r="AG62" s="77"/>
      <c r="AH62" s="77"/>
      <c r="AI62" s="77"/>
      <c r="AJ62" s="84"/>
      <c r="AK62" s="81"/>
      <c r="AL62" s="35"/>
      <c r="AM62" s="35"/>
      <c r="AN62" s="82"/>
      <c r="AO62" s="81"/>
      <c r="AP62" s="77"/>
      <c r="AQ62" s="77"/>
      <c r="AR62" s="77"/>
      <c r="AS62" s="77"/>
      <c r="AT62" s="77"/>
      <c r="AU62" s="77"/>
      <c r="AV62" s="84"/>
    </row>
    <row r="63" spans="2:48" ht="15">
      <c r="B63" s="78"/>
      <c r="C63" s="57" t="str">
        <f>IF(B63=Listeler!$B$1,Listeler!$A$1,IF(B63=Listeler!$B$2,Listeler!$A$2,IF(B63=Listeler!$B$3,Listeler!$A$3,IF(B63=Listeler!$B$4,Listeler!$A$4,""))))</f>
        <v/>
      </c>
      <c r="D63" s="78"/>
      <c r="E63" s="57" t="str">
        <f>IF($D63=Listeler!$D$1,Listeler!$C$1,IF($D63=Listeler!$D$2,Listeler!$C$2,IF($D63=Listeler!$D$3,Listeler!$C$3,IF($D63=Listeler!$D$4,Listeler!$C$4,IF($D63=Listeler!$D$5,Listeler!$C$5,IF($D63=Listeler!$D$6,Listeler!$C$6,IF($D63=Listeler!$D$7,Listeler!$C$7,IF($D63=Listeler!$D$8,Listeler!$C$8,IF($D63=Listeler!$D$9,Listeler!$C$9,IF($D63=Listeler!$D$10,Listeler!$C$10,IF($D63=Listeler!$D$11,Listeler!$C$11,IF($D63=Listeler!$D$12,Listeler!$C$12,IF($D63=Listeler!$D$13,Listeler!$C$13,IF($D63=Listeler!$D$14,Listeler!$C$14,""))))))))))))))</f>
        <v/>
      </c>
      <c r="F63" s="81"/>
      <c r="G63" s="77"/>
      <c r="H63" s="77"/>
      <c r="I63" s="77"/>
      <c r="J63" s="77"/>
      <c r="K63" s="77"/>
      <c r="L63" s="77"/>
      <c r="M63" s="34"/>
      <c r="N63" s="82"/>
      <c r="O63" s="83"/>
      <c r="P63" s="33"/>
      <c r="Q63" s="34"/>
      <c r="R63" s="59">
        <f t="shared" si="5"/>
        <v>0</v>
      </c>
      <c r="S63" s="79" t="str">
        <f t="shared" si="1"/>
        <v/>
      </c>
      <c r="T63" s="35"/>
      <c r="U63" s="36"/>
      <c r="V63" s="59">
        <f t="shared" si="2"/>
        <v>0</v>
      </c>
      <c r="W63" s="35"/>
      <c r="X63" s="59">
        <f t="shared" si="6"/>
        <v>0</v>
      </c>
      <c r="Y63" s="80" t="str">
        <f t="shared" si="4"/>
        <v/>
      </c>
      <c r="Z63" s="77"/>
      <c r="AA63" s="77"/>
      <c r="AB63" s="77"/>
      <c r="AC63" s="77"/>
      <c r="AD63" s="77"/>
      <c r="AE63" s="81"/>
      <c r="AF63" s="37"/>
      <c r="AG63" s="77"/>
      <c r="AH63" s="77"/>
      <c r="AI63" s="77"/>
      <c r="AJ63" s="84"/>
      <c r="AK63" s="81"/>
      <c r="AL63" s="35"/>
      <c r="AM63" s="35"/>
      <c r="AN63" s="82"/>
      <c r="AO63" s="81"/>
      <c r="AP63" s="77"/>
      <c r="AQ63" s="77"/>
      <c r="AR63" s="77"/>
      <c r="AS63" s="77"/>
      <c r="AT63" s="77"/>
      <c r="AU63" s="77"/>
      <c r="AV63" s="84"/>
    </row>
    <row r="64" spans="2:48" ht="15">
      <c r="B64" s="78"/>
      <c r="C64" s="57" t="str">
        <f>IF(B64=Listeler!$B$1,Listeler!$A$1,IF(B64=Listeler!$B$2,Listeler!$A$2,IF(B64=Listeler!$B$3,Listeler!$A$3,IF(B64=Listeler!$B$4,Listeler!$A$4,""))))</f>
        <v/>
      </c>
      <c r="D64" s="78"/>
      <c r="E64" s="57" t="str">
        <f>IF($D64=Listeler!$D$1,Listeler!$C$1,IF($D64=Listeler!$D$2,Listeler!$C$2,IF($D64=Listeler!$D$3,Listeler!$C$3,IF($D64=Listeler!$D$4,Listeler!$C$4,IF($D64=Listeler!$D$5,Listeler!$C$5,IF($D64=Listeler!$D$6,Listeler!$C$6,IF($D64=Listeler!$D$7,Listeler!$C$7,IF($D64=Listeler!$D$8,Listeler!$C$8,IF($D64=Listeler!$D$9,Listeler!$C$9,IF($D64=Listeler!$D$10,Listeler!$C$10,IF($D64=Listeler!$D$11,Listeler!$C$11,IF($D64=Listeler!$D$12,Listeler!$C$12,IF($D64=Listeler!$D$13,Listeler!$C$13,IF($D64=Listeler!$D$14,Listeler!$C$14,""))))))))))))))</f>
        <v/>
      </c>
      <c r="F64" s="81"/>
      <c r="G64" s="77"/>
      <c r="H64" s="77"/>
      <c r="I64" s="77"/>
      <c r="J64" s="77"/>
      <c r="K64" s="77"/>
      <c r="L64" s="77"/>
      <c r="M64" s="34"/>
      <c r="N64" s="82"/>
      <c r="O64" s="83"/>
      <c r="P64" s="33"/>
      <c r="Q64" s="34"/>
      <c r="R64" s="59">
        <f t="shared" si="5"/>
        <v>0</v>
      </c>
      <c r="S64" s="79" t="str">
        <f t="shared" si="1"/>
        <v/>
      </c>
      <c r="T64" s="35"/>
      <c r="U64" s="36"/>
      <c r="V64" s="59">
        <f t="shared" si="2"/>
        <v>0</v>
      </c>
      <c r="W64" s="35"/>
      <c r="X64" s="59">
        <f t="shared" si="6"/>
        <v>0</v>
      </c>
      <c r="Y64" s="80" t="str">
        <f t="shared" si="4"/>
        <v/>
      </c>
      <c r="Z64" s="77"/>
      <c r="AA64" s="77"/>
      <c r="AB64" s="77"/>
      <c r="AC64" s="77"/>
      <c r="AD64" s="77"/>
      <c r="AE64" s="81"/>
      <c r="AF64" s="37"/>
      <c r="AG64" s="77"/>
      <c r="AH64" s="77"/>
      <c r="AI64" s="77"/>
      <c r="AJ64" s="84"/>
      <c r="AK64" s="81"/>
      <c r="AL64" s="35"/>
      <c r="AM64" s="35"/>
      <c r="AN64" s="82"/>
      <c r="AO64" s="81"/>
      <c r="AP64" s="77"/>
      <c r="AQ64" s="77"/>
      <c r="AR64" s="77"/>
      <c r="AS64" s="77"/>
      <c r="AT64" s="77"/>
      <c r="AU64" s="77"/>
      <c r="AV64" s="84"/>
    </row>
    <row r="65" spans="2:48" ht="15">
      <c r="B65" s="78"/>
      <c r="C65" s="57" t="str">
        <f>IF(B65=Listeler!$B$1,Listeler!$A$1,IF(B65=Listeler!$B$2,Listeler!$A$2,IF(B65=Listeler!$B$3,Listeler!$A$3,IF(B65=Listeler!$B$4,Listeler!$A$4,""))))</f>
        <v/>
      </c>
      <c r="D65" s="78"/>
      <c r="E65" s="57" t="str">
        <f>IF($D65=Listeler!$D$1,Listeler!$C$1,IF($D65=Listeler!$D$2,Listeler!$C$2,IF($D65=Listeler!$D$3,Listeler!$C$3,IF($D65=Listeler!$D$4,Listeler!$C$4,IF($D65=Listeler!$D$5,Listeler!$C$5,IF($D65=Listeler!$D$6,Listeler!$C$6,IF($D65=Listeler!$D$7,Listeler!$C$7,IF($D65=Listeler!$D$8,Listeler!$C$8,IF($D65=Listeler!$D$9,Listeler!$C$9,IF($D65=Listeler!$D$10,Listeler!$C$10,IF($D65=Listeler!$D$11,Listeler!$C$11,IF($D65=Listeler!$D$12,Listeler!$C$12,IF($D65=Listeler!$D$13,Listeler!$C$13,IF($D65=Listeler!$D$14,Listeler!$C$14,""))))))))))))))</f>
        <v/>
      </c>
      <c r="F65" s="81"/>
      <c r="G65" s="77"/>
      <c r="H65" s="77"/>
      <c r="I65" s="77"/>
      <c r="J65" s="77"/>
      <c r="K65" s="77"/>
      <c r="L65" s="77"/>
      <c r="M65" s="34"/>
      <c r="N65" s="82"/>
      <c r="O65" s="83"/>
      <c r="P65" s="33"/>
      <c r="Q65" s="34"/>
      <c r="R65" s="59">
        <f t="shared" si="5"/>
        <v>0</v>
      </c>
      <c r="S65" s="79" t="str">
        <f t="shared" si="1"/>
        <v/>
      </c>
      <c r="T65" s="35"/>
      <c r="U65" s="36"/>
      <c r="V65" s="59">
        <f t="shared" si="2"/>
        <v>0</v>
      </c>
      <c r="W65" s="35"/>
      <c r="X65" s="59">
        <f t="shared" si="6"/>
        <v>0</v>
      </c>
      <c r="Y65" s="80" t="str">
        <f t="shared" si="4"/>
        <v/>
      </c>
      <c r="Z65" s="77"/>
      <c r="AA65" s="77"/>
      <c r="AB65" s="77"/>
      <c r="AC65" s="77"/>
      <c r="AD65" s="77"/>
      <c r="AE65" s="81"/>
      <c r="AF65" s="37"/>
      <c r="AG65" s="77"/>
      <c r="AH65" s="77"/>
      <c r="AI65" s="77"/>
      <c r="AJ65" s="84"/>
      <c r="AK65" s="81"/>
      <c r="AL65" s="35"/>
      <c r="AM65" s="35"/>
      <c r="AN65" s="82"/>
      <c r="AO65" s="81"/>
      <c r="AP65" s="77"/>
      <c r="AQ65" s="77"/>
      <c r="AR65" s="77"/>
      <c r="AS65" s="77"/>
      <c r="AT65" s="77"/>
      <c r="AU65" s="77"/>
      <c r="AV65" s="84"/>
    </row>
    <row r="66" spans="2:48" ht="15">
      <c r="B66" s="78"/>
      <c r="C66" s="57" t="str">
        <f>IF(B66=Listeler!$B$1,Listeler!$A$1,IF(B66=Listeler!$B$2,Listeler!$A$2,IF(B66=Listeler!$B$3,Listeler!$A$3,IF(B66=Listeler!$B$4,Listeler!$A$4,""))))</f>
        <v/>
      </c>
      <c r="D66" s="78"/>
      <c r="E66" s="57" t="str">
        <f>IF($D66=Listeler!$D$1,Listeler!$C$1,IF($D66=Listeler!$D$2,Listeler!$C$2,IF($D66=Listeler!$D$3,Listeler!$C$3,IF($D66=Listeler!$D$4,Listeler!$C$4,IF($D66=Listeler!$D$5,Listeler!$C$5,IF($D66=Listeler!$D$6,Listeler!$C$6,IF($D66=Listeler!$D$7,Listeler!$C$7,IF($D66=Listeler!$D$8,Listeler!$C$8,IF($D66=Listeler!$D$9,Listeler!$C$9,IF($D66=Listeler!$D$10,Listeler!$C$10,IF($D66=Listeler!$D$11,Listeler!$C$11,IF($D66=Listeler!$D$12,Listeler!$C$12,IF($D66=Listeler!$D$13,Listeler!$C$13,IF($D66=Listeler!$D$14,Listeler!$C$14,""))))))))))))))</f>
        <v/>
      </c>
      <c r="F66" s="81"/>
      <c r="G66" s="77"/>
      <c r="H66" s="77"/>
      <c r="I66" s="77"/>
      <c r="J66" s="77"/>
      <c r="K66" s="77"/>
      <c r="L66" s="77"/>
      <c r="M66" s="34"/>
      <c r="N66" s="82"/>
      <c r="O66" s="83"/>
      <c r="P66" s="33"/>
      <c r="Q66" s="34"/>
      <c r="R66" s="59">
        <f t="shared" si="5"/>
        <v>0</v>
      </c>
      <c r="S66" s="79" t="str">
        <f t="shared" si="1"/>
        <v/>
      </c>
      <c r="T66" s="35"/>
      <c r="U66" s="36"/>
      <c r="V66" s="59">
        <f t="shared" si="2"/>
        <v>0</v>
      </c>
      <c r="W66" s="35"/>
      <c r="X66" s="59">
        <f t="shared" si="6"/>
        <v>0</v>
      </c>
      <c r="Y66" s="80" t="str">
        <f t="shared" si="4"/>
        <v/>
      </c>
      <c r="Z66" s="77"/>
      <c r="AA66" s="77"/>
      <c r="AB66" s="77"/>
      <c r="AC66" s="77"/>
      <c r="AD66" s="77"/>
      <c r="AE66" s="81"/>
      <c r="AF66" s="37"/>
      <c r="AG66" s="77"/>
      <c r="AH66" s="77"/>
      <c r="AI66" s="77"/>
      <c r="AJ66" s="84"/>
      <c r="AK66" s="81"/>
      <c r="AL66" s="35"/>
      <c r="AM66" s="35"/>
      <c r="AN66" s="82"/>
      <c r="AO66" s="81"/>
      <c r="AP66" s="77"/>
      <c r="AQ66" s="77"/>
      <c r="AR66" s="77"/>
      <c r="AS66" s="77"/>
      <c r="AT66" s="77"/>
      <c r="AU66" s="77"/>
      <c r="AV66" s="84"/>
    </row>
    <row r="67" spans="2:48" ht="15">
      <c r="B67" s="78"/>
      <c r="C67" s="57" t="str">
        <f>IF(B67=Listeler!$B$1,Listeler!$A$1,IF(B67=Listeler!$B$2,Listeler!$A$2,IF(B67=Listeler!$B$3,Listeler!$A$3,IF(B67=Listeler!$B$4,Listeler!$A$4,""))))</f>
        <v/>
      </c>
      <c r="D67" s="78"/>
      <c r="E67" s="57" t="str">
        <f>IF($D67=Listeler!$D$1,Listeler!$C$1,IF($D67=Listeler!$D$2,Listeler!$C$2,IF($D67=Listeler!$D$3,Listeler!$C$3,IF($D67=Listeler!$D$4,Listeler!$C$4,IF($D67=Listeler!$D$5,Listeler!$C$5,IF($D67=Listeler!$D$6,Listeler!$C$6,IF($D67=Listeler!$D$7,Listeler!$C$7,IF($D67=Listeler!$D$8,Listeler!$C$8,IF($D67=Listeler!$D$9,Listeler!$C$9,IF($D67=Listeler!$D$10,Listeler!$C$10,IF($D67=Listeler!$D$11,Listeler!$C$11,IF($D67=Listeler!$D$12,Listeler!$C$12,IF($D67=Listeler!$D$13,Listeler!$C$13,IF($D67=Listeler!$D$14,Listeler!$C$14,""))))))))))))))</f>
        <v/>
      </c>
      <c r="F67" s="81"/>
      <c r="G67" s="77"/>
      <c r="H67" s="77"/>
      <c r="I67" s="77"/>
      <c r="J67" s="77"/>
      <c r="K67" s="77"/>
      <c r="L67" s="77"/>
      <c r="M67" s="34"/>
      <c r="N67" s="82"/>
      <c r="O67" s="83"/>
      <c r="P67" s="33"/>
      <c r="Q67" s="34"/>
      <c r="R67" s="59">
        <f t="shared" si="5"/>
        <v>0</v>
      </c>
      <c r="S67" s="79" t="str">
        <f t="shared" si="1"/>
        <v/>
      </c>
      <c r="T67" s="35"/>
      <c r="U67" s="36"/>
      <c r="V67" s="59">
        <f t="shared" si="2"/>
        <v>0</v>
      </c>
      <c r="W67" s="35"/>
      <c r="X67" s="59">
        <f t="shared" si="6"/>
        <v>0</v>
      </c>
      <c r="Y67" s="80" t="str">
        <f t="shared" si="4"/>
        <v/>
      </c>
      <c r="Z67" s="77"/>
      <c r="AA67" s="77"/>
      <c r="AB67" s="77"/>
      <c r="AC67" s="77"/>
      <c r="AD67" s="77"/>
      <c r="AE67" s="81"/>
      <c r="AF67" s="37"/>
      <c r="AG67" s="77"/>
      <c r="AH67" s="77"/>
      <c r="AI67" s="77"/>
      <c r="AJ67" s="84"/>
      <c r="AK67" s="81"/>
      <c r="AL67" s="35"/>
      <c r="AM67" s="35"/>
      <c r="AN67" s="82"/>
      <c r="AO67" s="81"/>
      <c r="AP67" s="77"/>
      <c r="AQ67" s="77"/>
      <c r="AR67" s="77"/>
      <c r="AS67" s="77"/>
      <c r="AT67" s="77"/>
      <c r="AU67" s="77"/>
      <c r="AV67" s="84"/>
    </row>
    <row r="68" spans="2:48" ht="15">
      <c r="B68" s="78"/>
      <c r="C68" s="57" t="str">
        <f>IF(B68=Listeler!$B$1,Listeler!$A$1,IF(B68=Listeler!$B$2,Listeler!$A$2,IF(B68=Listeler!$B$3,Listeler!$A$3,IF(B68=Listeler!$B$4,Listeler!$A$4,""))))</f>
        <v/>
      </c>
      <c r="D68" s="78"/>
      <c r="E68" s="57" t="str">
        <f>IF($D68=Listeler!$D$1,Listeler!$C$1,IF($D68=Listeler!$D$2,Listeler!$C$2,IF($D68=Listeler!$D$3,Listeler!$C$3,IF($D68=Listeler!$D$4,Listeler!$C$4,IF($D68=Listeler!$D$5,Listeler!$C$5,IF($D68=Listeler!$D$6,Listeler!$C$6,IF($D68=Listeler!$D$7,Listeler!$C$7,IF($D68=Listeler!$D$8,Listeler!$C$8,IF($D68=Listeler!$D$9,Listeler!$C$9,IF($D68=Listeler!$D$10,Listeler!$C$10,IF($D68=Listeler!$D$11,Listeler!$C$11,IF($D68=Listeler!$D$12,Listeler!$C$12,IF($D68=Listeler!$D$13,Listeler!$C$13,IF($D68=Listeler!$D$14,Listeler!$C$14,""))))))))))))))</f>
        <v/>
      </c>
      <c r="F68" s="81"/>
      <c r="G68" s="77"/>
      <c r="H68" s="77"/>
      <c r="I68" s="77"/>
      <c r="J68" s="77"/>
      <c r="K68" s="77"/>
      <c r="L68" s="77"/>
      <c r="M68" s="34"/>
      <c r="N68" s="82"/>
      <c r="O68" s="83"/>
      <c r="P68" s="33"/>
      <c r="Q68" s="34"/>
      <c r="R68" s="59">
        <f t="shared" si="5"/>
        <v>0</v>
      </c>
      <c r="S68" s="79" t="str">
        <f t="shared" si="1"/>
        <v/>
      </c>
      <c r="T68" s="35"/>
      <c r="U68" s="36"/>
      <c r="V68" s="59">
        <f t="shared" si="2"/>
        <v>0</v>
      </c>
      <c r="W68" s="35"/>
      <c r="X68" s="59">
        <f t="shared" si="6"/>
        <v>0</v>
      </c>
      <c r="Y68" s="80" t="str">
        <f t="shared" si="4"/>
        <v/>
      </c>
      <c r="Z68" s="77"/>
      <c r="AA68" s="77"/>
      <c r="AB68" s="77"/>
      <c r="AC68" s="77"/>
      <c r="AD68" s="77"/>
      <c r="AE68" s="81"/>
      <c r="AF68" s="37"/>
      <c r="AG68" s="77"/>
      <c r="AH68" s="77"/>
      <c r="AI68" s="77"/>
      <c r="AJ68" s="84"/>
      <c r="AK68" s="81"/>
      <c r="AL68" s="35"/>
      <c r="AM68" s="35"/>
      <c r="AN68" s="82"/>
      <c r="AO68" s="81"/>
      <c r="AP68" s="77"/>
      <c r="AQ68" s="77"/>
      <c r="AR68" s="77"/>
      <c r="AS68" s="77"/>
      <c r="AT68" s="77"/>
      <c r="AU68" s="77"/>
      <c r="AV68" s="84"/>
    </row>
    <row r="69" spans="2:48" ht="15">
      <c r="B69" s="78"/>
      <c r="C69" s="57" t="str">
        <f>IF(B69=Listeler!$B$1,Listeler!$A$1,IF(B69=Listeler!$B$2,Listeler!$A$2,IF(B69=Listeler!$B$3,Listeler!$A$3,IF(B69=Listeler!$B$4,Listeler!$A$4,""))))</f>
        <v/>
      </c>
      <c r="D69" s="78"/>
      <c r="E69" s="57" t="str">
        <f>IF($D69=Listeler!$D$1,Listeler!$C$1,IF($D69=Listeler!$D$2,Listeler!$C$2,IF($D69=Listeler!$D$3,Listeler!$C$3,IF($D69=Listeler!$D$4,Listeler!$C$4,IF($D69=Listeler!$D$5,Listeler!$C$5,IF($D69=Listeler!$D$6,Listeler!$C$6,IF($D69=Listeler!$D$7,Listeler!$C$7,IF($D69=Listeler!$D$8,Listeler!$C$8,IF($D69=Listeler!$D$9,Listeler!$C$9,IF($D69=Listeler!$D$10,Listeler!$C$10,IF($D69=Listeler!$D$11,Listeler!$C$11,IF($D69=Listeler!$D$12,Listeler!$C$12,IF($D69=Listeler!$D$13,Listeler!$C$13,IF($D69=Listeler!$D$14,Listeler!$C$14,""))))))))))))))</f>
        <v/>
      </c>
      <c r="F69" s="81"/>
      <c r="G69" s="77"/>
      <c r="H69" s="77"/>
      <c r="I69" s="77"/>
      <c r="J69" s="77"/>
      <c r="K69" s="77"/>
      <c r="L69" s="77"/>
      <c r="M69" s="34"/>
      <c r="N69" s="82"/>
      <c r="O69" s="83"/>
      <c r="P69" s="33"/>
      <c r="Q69" s="34"/>
      <c r="R69" s="59">
        <f t="shared" si="5"/>
        <v>0</v>
      </c>
      <c r="S69" s="79" t="str">
        <f t="shared" si="1"/>
        <v/>
      </c>
      <c r="T69" s="35"/>
      <c r="U69" s="36"/>
      <c r="V69" s="59">
        <f t="shared" si="2"/>
        <v>0</v>
      </c>
      <c r="W69" s="35"/>
      <c r="X69" s="59">
        <f t="shared" si="6"/>
        <v>0</v>
      </c>
      <c r="Y69" s="80" t="str">
        <f t="shared" si="4"/>
        <v/>
      </c>
      <c r="Z69" s="77"/>
      <c r="AA69" s="77"/>
      <c r="AB69" s="77"/>
      <c r="AC69" s="77"/>
      <c r="AD69" s="77"/>
      <c r="AE69" s="81"/>
      <c r="AF69" s="37"/>
      <c r="AG69" s="77"/>
      <c r="AH69" s="77"/>
      <c r="AI69" s="77"/>
      <c r="AJ69" s="84"/>
      <c r="AK69" s="81"/>
      <c r="AL69" s="35"/>
      <c r="AM69" s="35"/>
      <c r="AN69" s="82"/>
      <c r="AO69" s="81"/>
      <c r="AP69" s="77"/>
      <c r="AQ69" s="77"/>
      <c r="AR69" s="77"/>
      <c r="AS69" s="77"/>
      <c r="AT69" s="77"/>
      <c r="AU69" s="77"/>
      <c r="AV69" s="84"/>
    </row>
    <row r="70" spans="2:48" ht="15">
      <c r="B70" s="78"/>
      <c r="C70" s="57" t="str">
        <f>IF(B70=Listeler!$B$1,Listeler!$A$1,IF(B70=Listeler!$B$2,Listeler!$A$2,IF(B70=Listeler!$B$3,Listeler!$A$3,IF(B70=Listeler!$B$4,Listeler!$A$4,""))))</f>
        <v/>
      </c>
      <c r="D70" s="78"/>
      <c r="E70" s="57" t="str">
        <f>IF($D70=Listeler!$D$1,Listeler!$C$1,IF($D70=Listeler!$D$2,Listeler!$C$2,IF($D70=Listeler!$D$3,Listeler!$C$3,IF($D70=Listeler!$D$4,Listeler!$C$4,IF($D70=Listeler!$D$5,Listeler!$C$5,IF($D70=Listeler!$D$6,Listeler!$C$6,IF($D70=Listeler!$D$7,Listeler!$C$7,IF($D70=Listeler!$D$8,Listeler!$C$8,IF($D70=Listeler!$D$9,Listeler!$C$9,IF($D70=Listeler!$D$10,Listeler!$C$10,IF($D70=Listeler!$D$11,Listeler!$C$11,IF($D70=Listeler!$D$12,Listeler!$C$12,IF($D70=Listeler!$D$13,Listeler!$C$13,IF($D70=Listeler!$D$14,Listeler!$C$14,""))))))))))))))</f>
        <v/>
      </c>
      <c r="F70" s="81"/>
      <c r="G70" s="77"/>
      <c r="H70" s="77"/>
      <c r="I70" s="77"/>
      <c r="J70" s="77"/>
      <c r="K70" s="77"/>
      <c r="L70" s="77"/>
      <c r="M70" s="34"/>
      <c r="N70" s="82"/>
      <c r="O70" s="83"/>
      <c r="P70" s="33"/>
      <c r="Q70" s="34"/>
      <c r="R70" s="59">
        <f t="shared" si="5"/>
        <v>0</v>
      </c>
      <c r="S70" s="79" t="str">
        <f t="shared" ref="S70:S100" si="7">IF(R70=0,"",IF(R70&lt;3,"ÇOK DÜŞÜK",IF(R70&lt;6,"DÜŞÜK",IF(R70&lt;12,"ORTA",IF(R70&lt;20,"YÜKSEK",IF(R70&lt;26,"ÇOK YÜKSEK"))))))</f>
        <v/>
      </c>
      <c r="T70" s="35"/>
      <c r="U70" s="36"/>
      <c r="V70" s="59">
        <f t="shared" ref="V70:V100" si="8">IF(U70="YETERLİ",0.1,IF(U70="KISMEN YETERLİ",0.4,IF(U70="ZAYIF",0.8,IF(U70="YETERLİ DEĞİL",1,))))</f>
        <v>0</v>
      </c>
      <c r="W70" s="35"/>
      <c r="X70" s="59">
        <f t="shared" si="6"/>
        <v>0</v>
      </c>
      <c r="Y70" s="80" t="str">
        <f t="shared" ref="Y70:Y100" si="9">IF(X70=0,"",IF(X70&lt;3,"ÇOK DÜŞÜK",IF(X70&lt;6,"DÜŞÜK",IF(X70&lt;12,"ORTA",IF(X70&lt;20," YÜKSEK",IF(X70&lt;26,"ÇOK YÜKSEK",""))))))</f>
        <v/>
      </c>
      <c r="Z70" s="77"/>
      <c r="AA70" s="77"/>
      <c r="AB70" s="77"/>
      <c r="AC70" s="77"/>
      <c r="AD70" s="77"/>
      <c r="AE70" s="81"/>
      <c r="AF70" s="37"/>
      <c r="AG70" s="77"/>
      <c r="AH70" s="77"/>
      <c r="AI70" s="77"/>
      <c r="AJ70" s="84"/>
      <c r="AK70" s="81"/>
      <c r="AL70" s="35"/>
      <c r="AM70" s="35"/>
      <c r="AN70" s="82"/>
      <c r="AO70" s="81"/>
      <c r="AP70" s="77"/>
      <c r="AQ70" s="77"/>
      <c r="AR70" s="77"/>
      <c r="AS70" s="77"/>
      <c r="AT70" s="77"/>
      <c r="AU70" s="77"/>
      <c r="AV70" s="84"/>
    </row>
    <row r="71" spans="2:48" ht="15">
      <c r="B71" s="78"/>
      <c r="C71" s="57" t="str">
        <f>IF(B71=Listeler!$B$1,Listeler!$A$1,IF(B71=Listeler!$B$2,Listeler!$A$2,IF(B71=Listeler!$B$3,Listeler!$A$3,IF(B71=Listeler!$B$4,Listeler!$A$4,""))))</f>
        <v/>
      </c>
      <c r="D71" s="78"/>
      <c r="E71" s="57" t="str">
        <f>IF($D71=Listeler!$D$1,Listeler!$C$1,IF($D71=Listeler!$D$2,Listeler!$C$2,IF($D71=Listeler!$D$3,Listeler!$C$3,IF($D71=Listeler!$D$4,Listeler!$C$4,IF($D71=Listeler!$D$5,Listeler!$C$5,IF($D71=Listeler!$D$6,Listeler!$C$6,IF($D71=Listeler!$D$7,Listeler!$C$7,IF($D71=Listeler!$D$8,Listeler!$C$8,IF($D71=Listeler!$D$9,Listeler!$C$9,IF($D71=Listeler!$D$10,Listeler!$C$10,IF($D71=Listeler!$D$11,Listeler!$C$11,IF($D71=Listeler!$D$12,Listeler!$C$12,IF($D71=Listeler!$D$13,Listeler!$C$13,IF($D71=Listeler!$D$14,Listeler!$C$14,""))))))))))))))</f>
        <v/>
      </c>
      <c r="F71" s="81"/>
      <c r="G71" s="77"/>
      <c r="H71" s="77"/>
      <c r="I71" s="77"/>
      <c r="J71" s="77"/>
      <c r="K71" s="77"/>
      <c r="L71" s="77"/>
      <c r="M71" s="34"/>
      <c r="N71" s="82"/>
      <c r="O71" s="83"/>
      <c r="P71" s="33"/>
      <c r="Q71" s="34"/>
      <c r="R71" s="59">
        <f t="shared" si="5"/>
        <v>0</v>
      </c>
      <c r="S71" s="79" t="str">
        <f t="shared" si="7"/>
        <v/>
      </c>
      <c r="T71" s="35"/>
      <c r="U71" s="36"/>
      <c r="V71" s="59">
        <f t="shared" si="8"/>
        <v>0</v>
      </c>
      <c r="W71" s="35"/>
      <c r="X71" s="59">
        <f t="shared" si="6"/>
        <v>0</v>
      </c>
      <c r="Y71" s="80" t="str">
        <f t="shared" si="9"/>
        <v/>
      </c>
      <c r="Z71" s="77"/>
      <c r="AA71" s="77"/>
      <c r="AB71" s="77"/>
      <c r="AC71" s="77"/>
      <c r="AD71" s="77"/>
      <c r="AE71" s="81"/>
      <c r="AF71" s="37"/>
      <c r="AG71" s="77"/>
      <c r="AH71" s="77"/>
      <c r="AI71" s="77"/>
      <c r="AJ71" s="84"/>
      <c r="AK71" s="81"/>
      <c r="AL71" s="35"/>
      <c r="AM71" s="35"/>
      <c r="AN71" s="82"/>
      <c r="AO71" s="81"/>
      <c r="AP71" s="77"/>
      <c r="AQ71" s="77"/>
      <c r="AR71" s="77"/>
      <c r="AS71" s="77"/>
      <c r="AT71" s="77"/>
      <c r="AU71" s="77"/>
      <c r="AV71" s="84"/>
    </row>
    <row r="72" spans="2:48" ht="15">
      <c r="B72" s="78"/>
      <c r="C72" s="57" t="str">
        <f>IF(B72=Listeler!$B$1,Listeler!$A$1,IF(B72=Listeler!$B$2,Listeler!$A$2,IF(B72=Listeler!$B$3,Listeler!$A$3,IF(B72=Listeler!$B$4,Listeler!$A$4,""))))</f>
        <v/>
      </c>
      <c r="D72" s="78"/>
      <c r="E72" s="57" t="str">
        <f>IF($D72=Listeler!$D$1,Listeler!$C$1,IF($D72=Listeler!$D$2,Listeler!$C$2,IF($D72=Listeler!$D$3,Listeler!$C$3,IF($D72=Listeler!$D$4,Listeler!$C$4,IF($D72=Listeler!$D$5,Listeler!$C$5,IF($D72=Listeler!$D$6,Listeler!$C$6,IF($D72=Listeler!$D$7,Listeler!$C$7,IF($D72=Listeler!$D$8,Listeler!$C$8,IF($D72=Listeler!$D$9,Listeler!$C$9,IF($D72=Listeler!$D$10,Listeler!$C$10,IF($D72=Listeler!$D$11,Listeler!$C$11,IF($D72=Listeler!$D$12,Listeler!$C$12,IF($D72=Listeler!$D$13,Listeler!$C$13,IF($D72=Listeler!$D$14,Listeler!$C$14,""))))))))))))))</f>
        <v/>
      </c>
      <c r="F72" s="81"/>
      <c r="G72" s="77"/>
      <c r="H72" s="77"/>
      <c r="I72" s="77"/>
      <c r="J72" s="77"/>
      <c r="K72" s="77"/>
      <c r="L72" s="77"/>
      <c r="M72" s="34"/>
      <c r="N72" s="82"/>
      <c r="O72" s="83"/>
      <c r="P72" s="33"/>
      <c r="Q72" s="34"/>
      <c r="R72" s="59">
        <f t="shared" si="5"/>
        <v>0</v>
      </c>
      <c r="S72" s="79" t="str">
        <f t="shared" si="7"/>
        <v/>
      </c>
      <c r="T72" s="35"/>
      <c r="U72" s="36"/>
      <c r="V72" s="59">
        <f t="shared" si="8"/>
        <v>0</v>
      </c>
      <c r="W72" s="35"/>
      <c r="X72" s="59">
        <f t="shared" si="6"/>
        <v>0</v>
      </c>
      <c r="Y72" s="80" t="str">
        <f t="shared" si="9"/>
        <v/>
      </c>
      <c r="Z72" s="77"/>
      <c r="AA72" s="77"/>
      <c r="AB72" s="77"/>
      <c r="AC72" s="77"/>
      <c r="AD72" s="77"/>
      <c r="AE72" s="81"/>
      <c r="AF72" s="37"/>
      <c r="AG72" s="77"/>
      <c r="AH72" s="77"/>
      <c r="AI72" s="77"/>
      <c r="AJ72" s="84"/>
      <c r="AK72" s="81"/>
      <c r="AL72" s="35"/>
      <c r="AM72" s="35"/>
      <c r="AN72" s="82"/>
      <c r="AO72" s="81"/>
      <c r="AP72" s="77"/>
      <c r="AQ72" s="77"/>
      <c r="AR72" s="77"/>
      <c r="AS72" s="77"/>
      <c r="AT72" s="77"/>
      <c r="AU72" s="77"/>
      <c r="AV72" s="84"/>
    </row>
    <row r="73" spans="2:48" ht="15">
      <c r="B73" s="78"/>
      <c r="C73" s="57" t="str">
        <f>IF(B73=Listeler!$B$1,Listeler!$A$1,IF(B73=Listeler!$B$2,Listeler!$A$2,IF(B73=Listeler!$B$3,Listeler!$A$3,IF(B73=Listeler!$B$4,Listeler!$A$4,""))))</f>
        <v/>
      </c>
      <c r="D73" s="78"/>
      <c r="E73" s="57" t="str">
        <f>IF($D73=Listeler!$D$1,Listeler!$C$1,IF($D73=Listeler!$D$2,Listeler!$C$2,IF($D73=Listeler!$D$3,Listeler!$C$3,IF($D73=Listeler!$D$4,Listeler!$C$4,IF($D73=Listeler!$D$5,Listeler!$C$5,IF($D73=Listeler!$D$6,Listeler!$C$6,IF($D73=Listeler!$D$7,Listeler!$C$7,IF($D73=Listeler!$D$8,Listeler!$C$8,IF($D73=Listeler!$D$9,Listeler!$C$9,IF($D73=Listeler!$D$10,Listeler!$C$10,IF($D73=Listeler!$D$11,Listeler!$C$11,IF($D73=Listeler!$D$12,Listeler!$C$12,IF($D73=Listeler!$D$13,Listeler!$C$13,IF($D73=Listeler!$D$14,Listeler!$C$14,""))))))))))))))</f>
        <v/>
      </c>
      <c r="F73" s="81"/>
      <c r="G73" s="77"/>
      <c r="H73" s="77"/>
      <c r="I73" s="77"/>
      <c r="J73" s="77"/>
      <c r="K73" s="77"/>
      <c r="L73" s="77"/>
      <c r="M73" s="34"/>
      <c r="N73" s="82"/>
      <c r="O73" s="83"/>
      <c r="P73" s="33"/>
      <c r="Q73" s="34"/>
      <c r="R73" s="59">
        <f t="shared" si="5"/>
        <v>0</v>
      </c>
      <c r="S73" s="79" t="str">
        <f t="shared" si="7"/>
        <v/>
      </c>
      <c r="T73" s="35"/>
      <c r="U73" s="36"/>
      <c r="V73" s="59">
        <f t="shared" si="8"/>
        <v>0</v>
      </c>
      <c r="W73" s="35"/>
      <c r="X73" s="59">
        <f t="shared" si="6"/>
        <v>0</v>
      </c>
      <c r="Y73" s="80" t="str">
        <f t="shared" si="9"/>
        <v/>
      </c>
      <c r="Z73" s="77"/>
      <c r="AA73" s="77"/>
      <c r="AB73" s="77"/>
      <c r="AC73" s="77"/>
      <c r="AD73" s="77"/>
      <c r="AE73" s="81"/>
      <c r="AF73" s="37"/>
      <c r="AG73" s="77"/>
      <c r="AH73" s="77"/>
      <c r="AI73" s="77"/>
      <c r="AJ73" s="84"/>
      <c r="AK73" s="81"/>
      <c r="AL73" s="35"/>
      <c r="AM73" s="35"/>
      <c r="AN73" s="82"/>
      <c r="AO73" s="81"/>
      <c r="AP73" s="77"/>
      <c r="AQ73" s="77"/>
      <c r="AR73" s="77"/>
      <c r="AS73" s="77"/>
      <c r="AT73" s="77"/>
      <c r="AU73" s="77"/>
      <c r="AV73" s="84"/>
    </row>
    <row r="74" spans="2:48" ht="15">
      <c r="B74" s="78"/>
      <c r="C74" s="57" t="str">
        <f>IF(B74=Listeler!$B$1,Listeler!$A$1,IF(B74=Listeler!$B$2,Listeler!$A$2,IF(B74=Listeler!$B$3,Listeler!$A$3,IF(B74=Listeler!$B$4,Listeler!$A$4,""))))</f>
        <v/>
      </c>
      <c r="D74" s="78"/>
      <c r="E74" s="57" t="str">
        <f>IF($D74=Listeler!$D$1,Listeler!$C$1,IF($D74=Listeler!$D$2,Listeler!$C$2,IF($D74=Listeler!$D$3,Listeler!$C$3,IF($D74=Listeler!$D$4,Listeler!$C$4,IF($D74=Listeler!$D$5,Listeler!$C$5,IF($D74=Listeler!$D$6,Listeler!$C$6,IF($D74=Listeler!$D$7,Listeler!$C$7,IF($D74=Listeler!$D$8,Listeler!$C$8,IF($D74=Listeler!$D$9,Listeler!$C$9,IF($D74=Listeler!$D$10,Listeler!$C$10,IF($D74=Listeler!$D$11,Listeler!$C$11,IF($D74=Listeler!$D$12,Listeler!$C$12,IF($D74=Listeler!$D$13,Listeler!$C$13,IF($D74=Listeler!$D$14,Listeler!$C$14,""))))))))))))))</f>
        <v/>
      </c>
      <c r="F74" s="81"/>
      <c r="G74" s="77"/>
      <c r="H74" s="77"/>
      <c r="I74" s="77"/>
      <c r="J74" s="77"/>
      <c r="K74" s="77"/>
      <c r="L74" s="77"/>
      <c r="M74" s="34"/>
      <c r="N74" s="82"/>
      <c r="O74" s="83"/>
      <c r="P74" s="33"/>
      <c r="Q74" s="34"/>
      <c r="R74" s="59">
        <f t="shared" si="5"/>
        <v>0</v>
      </c>
      <c r="S74" s="79" t="str">
        <f t="shared" si="7"/>
        <v/>
      </c>
      <c r="T74" s="35"/>
      <c r="U74" s="36"/>
      <c r="V74" s="59">
        <f t="shared" si="8"/>
        <v>0</v>
      </c>
      <c r="W74" s="35"/>
      <c r="X74" s="59">
        <f t="shared" si="6"/>
        <v>0</v>
      </c>
      <c r="Y74" s="80" t="str">
        <f t="shared" si="9"/>
        <v/>
      </c>
      <c r="Z74" s="77"/>
      <c r="AA74" s="77"/>
      <c r="AB74" s="77"/>
      <c r="AC74" s="77"/>
      <c r="AD74" s="77"/>
      <c r="AE74" s="81"/>
      <c r="AF74" s="37"/>
      <c r="AG74" s="77"/>
      <c r="AH74" s="77"/>
      <c r="AI74" s="77"/>
      <c r="AJ74" s="84"/>
      <c r="AK74" s="81"/>
      <c r="AL74" s="35"/>
      <c r="AM74" s="35"/>
      <c r="AN74" s="82"/>
      <c r="AO74" s="81"/>
      <c r="AP74" s="77"/>
      <c r="AQ74" s="77"/>
      <c r="AR74" s="77"/>
      <c r="AS74" s="77"/>
      <c r="AT74" s="77"/>
      <c r="AU74" s="77"/>
      <c r="AV74" s="84"/>
    </row>
    <row r="75" spans="2:48" ht="15">
      <c r="B75" s="78"/>
      <c r="C75" s="57" t="str">
        <f>IF(B75=Listeler!$B$1,Listeler!$A$1,IF(B75=Listeler!$B$2,Listeler!$A$2,IF(B75=Listeler!$B$3,Listeler!$A$3,IF(B75=Listeler!$B$4,Listeler!$A$4,""))))</f>
        <v/>
      </c>
      <c r="D75" s="78"/>
      <c r="E75" s="57" t="str">
        <f>IF($D75=Listeler!$D$1,Listeler!$C$1,IF($D75=Listeler!$D$2,Listeler!$C$2,IF($D75=Listeler!$D$3,Listeler!$C$3,IF($D75=Listeler!$D$4,Listeler!$C$4,IF($D75=Listeler!$D$5,Listeler!$C$5,IF($D75=Listeler!$D$6,Listeler!$C$6,IF($D75=Listeler!$D$7,Listeler!$C$7,IF($D75=Listeler!$D$8,Listeler!$C$8,IF($D75=Listeler!$D$9,Listeler!$C$9,IF($D75=Listeler!$D$10,Listeler!$C$10,IF($D75=Listeler!$D$11,Listeler!$C$11,IF($D75=Listeler!$D$12,Listeler!$C$12,IF($D75=Listeler!$D$13,Listeler!$C$13,IF($D75=Listeler!$D$14,Listeler!$C$14,""))))))))))))))</f>
        <v/>
      </c>
      <c r="F75" s="81"/>
      <c r="G75" s="77"/>
      <c r="H75" s="77"/>
      <c r="I75" s="77"/>
      <c r="J75" s="77"/>
      <c r="K75" s="77"/>
      <c r="L75" s="77"/>
      <c r="M75" s="34"/>
      <c r="N75" s="82"/>
      <c r="O75" s="83"/>
      <c r="P75" s="33"/>
      <c r="Q75" s="34"/>
      <c r="R75" s="59">
        <f t="shared" si="5"/>
        <v>0</v>
      </c>
      <c r="S75" s="79" t="str">
        <f t="shared" si="7"/>
        <v/>
      </c>
      <c r="T75" s="35"/>
      <c r="U75" s="36"/>
      <c r="V75" s="59">
        <f t="shared" si="8"/>
        <v>0</v>
      </c>
      <c r="W75" s="35"/>
      <c r="X75" s="59">
        <f t="shared" si="6"/>
        <v>0</v>
      </c>
      <c r="Y75" s="80" t="str">
        <f t="shared" si="9"/>
        <v/>
      </c>
      <c r="Z75" s="77"/>
      <c r="AA75" s="77"/>
      <c r="AB75" s="77"/>
      <c r="AC75" s="77"/>
      <c r="AD75" s="77"/>
      <c r="AE75" s="81"/>
      <c r="AF75" s="37"/>
      <c r="AG75" s="77"/>
      <c r="AH75" s="77"/>
      <c r="AI75" s="77"/>
      <c r="AJ75" s="84"/>
      <c r="AK75" s="81"/>
      <c r="AL75" s="35"/>
      <c r="AM75" s="35"/>
      <c r="AN75" s="82"/>
      <c r="AO75" s="81"/>
      <c r="AP75" s="77"/>
      <c r="AQ75" s="77"/>
      <c r="AR75" s="77"/>
      <c r="AS75" s="77"/>
      <c r="AT75" s="77"/>
      <c r="AU75" s="77"/>
      <c r="AV75" s="84"/>
    </row>
    <row r="76" spans="2:48" ht="15">
      <c r="B76" s="78"/>
      <c r="C76" s="57" t="str">
        <f>IF(B76=Listeler!$B$1,Listeler!$A$1,IF(B76=Listeler!$B$2,Listeler!$A$2,IF(B76=Listeler!$B$3,Listeler!$A$3,IF(B76=Listeler!$B$4,Listeler!$A$4,""))))</f>
        <v/>
      </c>
      <c r="D76" s="78"/>
      <c r="E76" s="57" t="str">
        <f>IF($D76=Listeler!$D$1,Listeler!$C$1,IF($D76=Listeler!$D$2,Listeler!$C$2,IF($D76=Listeler!$D$3,Listeler!$C$3,IF($D76=Listeler!$D$4,Listeler!$C$4,IF($D76=Listeler!$D$5,Listeler!$C$5,IF($D76=Listeler!$D$6,Listeler!$C$6,IF($D76=Listeler!$D$7,Listeler!$C$7,IF($D76=Listeler!$D$8,Listeler!$C$8,IF($D76=Listeler!$D$9,Listeler!$C$9,IF($D76=Listeler!$D$10,Listeler!$C$10,IF($D76=Listeler!$D$11,Listeler!$C$11,IF($D76=Listeler!$D$12,Listeler!$C$12,IF($D76=Listeler!$D$13,Listeler!$C$13,IF($D76=Listeler!$D$14,Listeler!$C$14,""))))))))))))))</f>
        <v/>
      </c>
      <c r="F76" s="81"/>
      <c r="G76" s="77"/>
      <c r="H76" s="77"/>
      <c r="I76" s="77"/>
      <c r="J76" s="77"/>
      <c r="K76" s="77"/>
      <c r="L76" s="77"/>
      <c r="M76" s="34"/>
      <c r="N76" s="82"/>
      <c r="O76" s="83"/>
      <c r="P76" s="33"/>
      <c r="Q76" s="34"/>
      <c r="R76" s="59">
        <f t="shared" si="5"/>
        <v>0</v>
      </c>
      <c r="S76" s="79" t="str">
        <f t="shared" si="7"/>
        <v/>
      </c>
      <c r="T76" s="35"/>
      <c r="U76" s="36"/>
      <c r="V76" s="59">
        <f t="shared" si="8"/>
        <v>0</v>
      </c>
      <c r="W76" s="35"/>
      <c r="X76" s="59">
        <f t="shared" si="6"/>
        <v>0</v>
      </c>
      <c r="Y76" s="80" t="str">
        <f t="shared" si="9"/>
        <v/>
      </c>
      <c r="Z76" s="77"/>
      <c r="AA76" s="77"/>
      <c r="AB76" s="77"/>
      <c r="AC76" s="77"/>
      <c r="AD76" s="77"/>
      <c r="AE76" s="81"/>
      <c r="AF76" s="37"/>
      <c r="AG76" s="77"/>
      <c r="AH76" s="77"/>
      <c r="AI76" s="77"/>
      <c r="AJ76" s="84"/>
      <c r="AK76" s="81"/>
      <c r="AL76" s="35"/>
      <c r="AM76" s="35"/>
      <c r="AN76" s="82"/>
      <c r="AO76" s="81"/>
      <c r="AP76" s="77"/>
      <c r="AQ76" s="77"/>
      <c r="AR76" s="77"/>
      <c r="AS76" s="77"/>
      <c r="AT76" s="77"/>
      <c r="AU76" s="77"/>
      <c r="AV76" s="84"/>
    </row>
    <row r="77" spans="2:48" ht="15">
      <c r="B77" s="78"/>
      <c r="C77" s="57" t="str">
        <f>IF(B77=Listeler!$B$1,Listeler!$A$1,IF(B77=Listeler!$B$2,Listeler!$A$2,IF(B77=Listeler!$B$3,Listeler!$A$3,IF(B77=Listeler!$B$4,Listeler!$A$4,""))))</f>
        <v/>
      </c>
      <c r="D77" s="78"/>
      <c r="E77" s="57" t="str">
        <f>IF($D77=Listeler!$D$1,Listeler!$C$1,IF($D77=Listeler!$D$2,Listeler!$C$2,IF($D77=Listeler!$D$3,Listeler!$C$3,IF($D77=Listeler!$D$4,Listeler!$C$4,IF($D77=Listeler!$D$5,Listeler!$C$5,IF($D77=Listeler!$D$6,Listeler!$C$6,IF($D77=Listeler!$D$7,Listeler!$C$7,IF($D77=Listeler!$D$8,Listeler!$C$8,IF($D77=Listeler!$D$9,Listeler!$C$9,IF($D77=Listeler!$D$10,Listeler!$C$10,IF($D77=Listeler!$D$11,Listeler!$C$11,IF($D77=Listeler!$D$12,Listeler!$C$12,IF($D77=Listeler!$D$13,Listeler!$C$13,IF($D77=Listeler!$D$14,Listeler!$C$14,""))))))))))))))</f>
        <v/>
      </c>
      <c r="F77" s="81"/>
      <c r="G77" s="77"/>
      <c r="H77" s="77"/>
      <c r="I77" s="77"/>
      <c r="J77" s="77"/>
      <c r="K77" s="77"/>
      <c r="L77" s="77"/>
      <c r="M77" s="34"/>
      <c r="N77" s="82"/>
      <c r="O77" s="83"/>
      <c r="P77" s="33"/>
      <c r="Q77" s="34"/>
      <c r="R77" s="59">
        <f t="shared" si="5"/>
        <v>0</v>
      </c>
      <c r="S77" s="79" t="str">
        <f t="shared" si="7"/>
        <v/>
      </c>
      <c r="T77" s="35"/>
      <c r="U77" s="36"/>
      <c r="V77" s="59">
        <f t="shared" si="8"/>
        <v>0</v>
      </c>
      <c r="W77" s="35"/>
      <c r="X77" s="59">
        <f t="shared" si="6"/>
        <v>0</v>
      </c>
      <c r="Y77" s="80" t="str">
        <f t="shared" si="9"/>
        <v/>
      </c>
      <c r="Z77" s="77"/>
      <c r="AA77" s="77"/>
      <c r="AB77" s="77"/>
      <c r="AC77" s="77"/>
      <c r="AD77" s="77"/>
      <c r="AE77" s="81"/>
      <c r="AF77" s="37"/>
      <c r="AG77" s="77"/>
      <c r="AH77" s="77"/>
      <c r="AI77" s="77"/>
      <c r="AJ77" s="84"/>
      <c r="AK77" s="81"/>
      <c r="AL77" s="35"/>
      <c r="AM77" s="35"/>
      <c r="AN77" s="82"/>
      <c r="AO77" s="81"/>
      <c r="AP77" s="77"/>
      <c r="AQ77" s="77"/>
      <c r="AR77" s="77"/>
      <c r="AS77" s="77"/>
      <c r="AT77" s="77"/>
      <c r="AU77" s="77"/>
      <c r="AV77" s="84"/>
    </row>
    <row r="78" spans="2:48" ht="15">
      <c r="B78" s="78"/>
      <c r="C78" s="57" t="str">
        <f>IF(B78=Listeler!$B$1,Listeler!$A$1,IF(B78=Listeler!$B$2,Listeler!$A$2,IF(B78=Listeler!$B$3,Listeler!$A$3,IF(B78=Listeler!$B$4,Listeler!$A$4,""))))</f>
        <v/>
      </c>
      <c r="D78" s="78"/>
      <c r="E78" s="57" t="str">
        <f>IF($D78=Listeler!$D$1,Listeler!$C$1,IF($D78=Listeler!$D$2,Listeler!$C$2,IF($D78=Listeler!$D$3,Listeler!$C$3,IF($D78=Listeler!$D$4,Listeler!$C$4,IF($D78=Listeler!$D$5,Listeler!$C$5,IF($D78=Listeler!$D$6,Listeler!$C$6,IF($D78=Listeler!$D$7,Listeler!$C$7,IF($D78=Listeler!$D$8,Listeler!$C$8,IF($D78=Listeler!$D$9,Listeler!$C$9,IF($D78=Listeler!$D$10,Listeler!$C$10,IF($D78=Listeler!$D$11,Listeler!$C$11,IF($D78=Listeler!$D$12,Listeler!$C$12,IF($D78=Listeler!$D$13,Listeler!$C$13,IF($D78=Listeler!$D$14,Listeler!$C$14,""))))))))))))))</f>
        <v/>
      </c>
      <c r="F78" s="81"/>
      <c r="G78" s="77"/>
      <c r="H78" s="77"/>
      <c r="I78" s="77"/>
      <c r="J78" s="77"/>
      <c r="K78" s="77"/>
      <c r="L78" s="77"/>
      <c r="M78" s="34"/>
      <c r="N78" s="82"/>
      <c r="O78" s="83"/>
      <c r="P78" s="33"/>
      <c r="Q78" s="34"/>
      <c r="R78" s="59">
        <f t="shared" si="5"/>
        <v>0</v>
      </c>
      <c r="S78" s="79" t="str">
        <f t="shared" si="7"/>
        <v/>
      </c>
      <c r="T78" s="35"/>
      <c r="U78" s="36"/>
      <c r="V78" s="59">
        <f t="shared" si="8"/>
        <v>0</v>
      </c>
      <c r="W78" s="35"/>
      <c r="X78" s="59">
        <f t="shared" si="6"/>
        <v>0</v>
      </c>
      <c r="Y78" s="80" t="str">
        <f t="shared" si="9"/>
        <v/>
      </c>
      <c r="Z78" s="77"/>
      <c r="AA78" s="77"/>
      <c r="AB78" s="77"/>
      <c r="AC78" s="77"/>
      <c r="AD78" s="77"/>
      <c r="AE78" s="81"/>
      <c r="AF78" s="37"/>
      <c r="AG78" s="77"/>
      <c r="AH78" s="77"/>
      <c r="AI78" s="77"/>
      <c r="AJ78" s="84"/>
      <c r="AK78" s="81"/>
      <c r="AL78" s="35"/>
      <c r="AM78" s="35"/>
      <c r="AN78" s="82"/>
      <c r="AO78" s="81"/>
      <c r="AP78" s="77"/>
      <c r="AQ78" s="77"/>
      <c r="AR78" s="77"/>
      <c r="AS78" s="77"/>
      <c r="AT78" s="77"/>
      <c r="AU78" s="77"/>
      <c r="AV78" s="84"/>
    </row>
    <row r="79" spans="2:48" ht="15">
      <c r="B79" s="78"/>
      <c r="C79" s="57" t="str">
        <f>IF(B79=Listeler!$B$1,Listeler!$A$1,IF(B79=Listeler!$B$2,Listeler!$A$2,IF(B79=Listeler!$B$3,Listeler!$A$3,IF(B79=Listeler!$B$4,Listeler!$A$4,""))))</f>
        <v/>
      </c>
      <c r="D79" s="78"/>
      <c r="E79" s="57" t="str">
        <f>IF($D79=Listeler!$D$1,Listeler!$C$1,IF($D79=Listeler!$D$2,Listeler!$C$2,IF($D79=Listeler!$D$3,Listeler!$C$3,IF($D79=Listeler!$D$4,Listeler!$C$4,IF($D79=Listeler!$D$5,Listeler!$C$5,IF($D79=Listeler!$D$6,Listeler!$C$6,IF($D79=Listeler!$D$7,Listeler!$C$7,IF($D79=Listeler!$D$8,Listeler!$C$8,IF($D79=Listeler!$D$9,Listeler!$C$9,IF($D79=Listeler!$D$10,Listeler!$C$10,IF($D79=Listeler!$D$11,Listeler!$C$11,IF($D79=Listeler!$D$12,Listeler!$C$12,IF($D79=Listeler!$D$13,Listeler!$C$13,IF($D79=Listeler!$D$14,Listeler!$C$14,""))))))))))))))</f>
        <v/>
      </c>
      <c r="F79" s="81"/>
      <c r="G79" s="77"/>
      <c r="H79" s="77"/>
      <c r="I79" s="77"/>
      <c r="J79" s="77"/>
      <c r="K79" s="77"/>
      <c r="L79" s="77"/>
      <c r="M79" s="34"/>
      <c r="N79" s="82"/>
      <c r="O79" s="83"/>
      <c r="P79" s="33"/>
      <c r="Q79" s="34"/>
      <c r="R79" s="59">
        <f t="shared" si="5"/>
        <v>0</v>
      </c>
      <c r="S79" s="79" t="str">
        <f t="shared" si="7"/>
        <v/>
      </c>
      <c r="T79" s="35"/>
      <c r="U79" s="36"/>
      <c r="V79" s="59">
        <f t="shared" si="8"/>
        <v>0</v>
      </c>
      <c r="W79" s="35"/>
      <c r="X79" s="59">
        <f t="shared" si="6"/>
        <v>0</v>
      </c>
      <c r="Y79" s="80" t="str">
        <f t="shared" si="9"/>
        <v/>
      </c>
      <c r="Z79" s="77"/>
      <c r="AA79" s="77"/>
      <c r="AB79" s="77"/>
      <c r="AC79" s="77"/>
      <c r="AD79" s="77"/>
      <c r="AE79" s="81"/>
      <c r="AF79" s="37"/>
      <c r="AG79" s="77"/>
      <c r="AH79" s="77"/>
      <c r="AI79" s="77"/>
      <c r="AJ79" s="84"/>
      <c r="AK79" s="81"/>
      <c r="AL79" s="35"/>
      <c r="AM79" s="35"/>
      <c r="AN79" s="82"/>
      <c r="AO79" s="81"/>
      <c r="AP79" s="77"/>
      <c r="AQ79" s="77"/>
      <c r="AR79" s="77"/>
      <c r="AS79" s="77"/>
      <c r="AT79" s="77"/>
      <c r="AU79" s="77"/>
      <c r="AV79" s="84"/>
    </row>
    <row r="80" spans="2:48" ht="15">
      <c r="B80" s="78"/>
      <c r="C80" s="57" t="str">
        <f>IF(B80=Listeler!$B$1,Listeler!$A$1,IF(B80=Listeler!$B$2,Listeler!$A$2,IF(B80=Listeler!$B$3,Listeler!$A$3,IF(B80=Listeler!$B$4,Listeler!$A$4,""))))</f>
        <v/>
      </c>
      <c r="D80" s="78"/>
      <c r="E80" s="57" t="str">
        <f>IF($D80=Listeler!$D$1,Listeler!$C$1,IF($D80=Listeler!$D$2,Listeler!$C$2,IF($D80=Listeler!$D$3,Listeler!$C$3,IF($D80=Listeler!$D$4,Listeler!$C$4,IF($D80=Listeler!$D$5,Listeler!$C$5,IF($D80=Listeler!$D$6,Listeler!$C$6,IF($D80=Listeler!$D$7,Listeler!$C$7,IF($D80=Listeler!$D$8,Listeler!$C$8,IF($D80=Listeler!$D$9,Listeler!$C$9,IF($D80=Listeler!$D$10,Listeler!$C$10,IF($D80=Listeler!$D$11,Listeler!$C$11,IF($D80=Listeler!$D$12,Listeler!$C$12,IF($D80=Listeler!$D$13,Listeler!$C$13,IF($D80=Listeler!$D$14,Listeler!$C$14,""))))))))))))))</f>
        <v/>
      </c>
      <c r="F80" s="81"/>
      <c r="G80" s="77"/>
      <c r="H80" s="77"/>
      <c r="I80" s="77"/>
      <c r="J80" s="77"/>
      <c r="K80" s="77"/>
      <c r="L80" s="77"/>
      <c r="M80" s="34"/>
      <c r="N80" s="82"/>
      <c r="O80" s="83"/>
      <c r="P80" s="33"/>
      <c r="Q80" s="34"/>
      <c r="R80" s="59">
        <f t="shared" si="5"/>
        <v>0</v>
      </c>
      <c r="S80" s="79" t="str">
        <f t="shared" si="7"/>
        <v/>
      </c>
      <c r="T80" s="35"/>
      <c r="U80" s="36"/>
      <c r="V80" s="59">
        <f t="shared" si="8"/>
        <v>0</v>
      </c>
      <c r="W80" s="35"/>
      <c r="X80" s="59">
        <f t="shared" si="6"/>
        <v>0</v>
      </c>
      <c r="Y80" s="80" t="str">
        <f t="shared" si="9"/>
        <v/>
      </c>
      <c r="Z80" s="77"/>
      <c r="AA80" s="77"/>
      <c r="AB80" s="77"/>
      <c r="AC80" s="77"/>
      <c r="AD80" s="77"/>
      <c r="AE80" s="81"/>
      <c r="AF80" s="37"/>
      <c r="AG80" s="77"/>
      <c r="AH80" s="77"/>
      <c r="AI80" s="77"/>
      <c r="AJ80" s="84"/>
      <c r="AK80" s="81"/>
      <c r="AL80" s="35"/>
      <c r="AM80" s="35"/>
      <c r="AN80" s="82"/>
      <c r="AO80" s="81"/>
      <c r="AP80" s="77"/>
      <c r="AQ80" s="77"/>
      <c r="AR80" s="77"/>
      <c r="AS80" s="77"/>
      <c r="AT80" s="77"/>
      <c r="AU80" s="77"/>
      <c r="AV80" s="84"/>
    </row>
    <row r="81" spans="2:48" ht="15">
      <c r="B81" s="78"/>
      <c r="C81" s="57" t="str">
        <f>IF(B81=Listeler!$B$1,Listeler!$A$1,IF(B81=Listeler!$B$2,Listeler!$A$2,IF(B81=Listeler!$B$3,Listeler!$A$3,IF(B81=Listeler!$B$4,Listeler!$A$4,""))))</f>
        <v/>
      </c>
      <c r="D81" s="78"/>
      <c r="E81" s="57" t="str">
        <f>IF($D81=Listeler!$D$1,Listeler!$C$1,IF($D81=Listeler!$D$2,Listeler!$C$2,IF($D81=Listeler!$D$3,Listeler!$C$3,IF($D81=Listeler!$D$4,Listeler!$C$4,IF($D81=Listeler!$D$5,Listeler!$C$5,IF($D81=Listeler!$D$6,Listeler!$C$6,IF($D81=Listeler!$D$7,Listeler!$C$7,IF($D81=Listeler!$D$8,Listeler!$C$8,IF($D81=Listeler!$D$9,Listeler!$C$9,IF($D81=Listeler!$D$10,Listeler!$C$10,IF($D81=Listeler!$D$11,Listeler!$C$11,IF($D81=Listeler!$D$12,Listeler!$C$12,IF($D81=Listeler!$D$13,Listeler!$C$13,IF($D81=Listeler!$D$14,Listeler!$C$14,""))))))))))))))</f>
        <v/>
      </c>
      <c r="F81" s="81"/>
      <c r="G81" s="77"/>
      <c r="H81" s="77"/>
      <c r="I81" s="77"/>
      <c r="J81" s="77"/>
      <c r="K81" s="77"/>
      <c r="L81" s="77"/>
      <c r="M81" s="34"/>
      <c r="N81" s="82"/>
      <c r="O81" s="83"/>
      <c r="P81" s="33"/>
      <c r="Q81" s="34"/>
      <c r="R81" s="59">
        <f t="shared" si="5"/>
        <v>0</v>
      </c>
      <c r="S81" s="79" t="str">
        <f t="shared" si="7"/>
        <v/>
      </c>
      <c r="T81" s="35"/>
      <c r="U81" s="36"/>
      <c r="V81" s="59">
        <f t="shared" si="8"/>
        <v>0</v>
      </c>
      <c r="W81" s="35"/>
      <c r="X81" s="59">
        <f t="shared" si="6"/>
        <v>0</v>
      </c>
      <c r="Y81" s="80" t="str">
        <f t="shared" si="9"/>
        <v/>
      </c>
      <c r="Z81" s="77"/>
      <c r="AA81" s="77"/>
      <c r="AB81" s="77"/>
      <c r="AC81" s="77"/>
      <c r="AD81" s="77"/>
      <c r="AE81" s="81"/>
      <c r="AF81" s="37"/>
      <c r="AG81" s="77"/>
      <c r="AH81" s="77"/>
      <c r="AI81" s="77"/>
      <c r="AJ81" s="84"/>
      <c r="AK81" s="81"/>
      <c r="AL81" s="35"/>
      <c r="AM81" s="35"/>
      <c r="AN81" s="82"/>
      <c r="AO81" s="81"/>
      <c r="AP81" s="77"/>
      <c r="AQ81" s="77"/>
      <c r="AR81" s="77"/>
      <c r="AS81" s="77"/>
      <c r="AT81" s="77"/>
      <c r="AU81" s="77"/>
      <c r="AV81" s="84"/>
    </row>
    <row r="82" spans="2:48" ht="15">
      <c r="B82" s="78"/>
      <c r="C82" s="57" t="str">
        <f>IF(B82=Listeler!$B$1,Listeler!$A$1,IF(B82=Listeler!$B$2,Listeler!$A$2,IF(B82=Listeler!$B$3,Listeler!$A$3,IF(B82=Listeler!$B$4,Listeler!$A$4,""))))</f>
        <v/>
      </c>
      <c r="D82" s="78"/>
      <c r="E82" s="57" t="str">
        <f>IF($D82=Listeler!$D$1,Listeler!$C$1,IF($D82=Listeler!$D$2,Listeler!$C$2,IF($D82=Listeler!$D$3,Listeler!$C$3,IF($D82=Listeler!$D$4,Listeler!$C$4,IF($D82=Listeler!$D$5,Listeler!$C$5,IF($D82=Listeler!$D$6,Listeler!$C$6,IF($D82=Listeler!$D$7,Listeler!$C$7,IF($D82=Listeler!$D$8,Listeler!$C$8,IF($D82=Listeler!$D$9,Listeler!$C$9,IF($D82=Listeler!$D$10,Listeler!$C$10,IF($D82=Listeler!$D$11,Listeler!$C$11,IF($D82=Listeler!$D$12,Listeler!$C$12,IF($D82=Listeler!$D$13,Listeler!$C$13,IF($D82=Listeler!$D$14,Listeler!$C$14,""))))))))))))))</f>
        <v/>
      </c>
      <c r="F82" s="81"/>
      <c r="G82" s="77"/>
      <c r="H82" s="77"/>
      <c r="I82" s="77"/>
      <c r="J82" s="77"/>
      <c r="K82" s="77"/>
      <c r="L82" s="77"/>
      <c r="M82" s="34"/>
      <c r="N82" s="82"/>
      <c r="O82" s="83"/>
      <c r="P82" s="33"/>
      <c r="Q82" s="34"/>
      <c r="R82" s="59">
        <f t="shared" si="5"/>
        <v>0</v>
      </c>
      <c r="S82" s="79" t="str">
        <f t="shared" si="7"/>
        <v/>
      </c>
      <c r="T82" s="35"/>
      <c r="U82" s="36"/>
      <c r="V82" s="59">
        <f t="shared" si="8"/>
        <v>0</v>
      </c>
      <c r="W82" s="35"/>
      <c r="X82" s="59">
        <f t="shared" si="6"/>
        <v>0</v>
      </c>
      <c r="Y82" s="80" t="str">
        <f t="shared" si="9"/>
        <v/>
      </c>
      <c r="Z82" s="77"/>
      <c r="AA82" s="77"/>
      <c r="AB82" s="77"/>
      <c r="AC82" s="77"/>
      <c r="AD82" s="77"/>
      <c r="AE82" s="81"/>
      <c r="AF82" s="37"/>
      <c r="AG82" s="77"/>
      <c r="AH82" s="77"/>
      <c r="AI82" s="77"/>
      <c r="AJ82" s="84"/>
      <c r="AK82" s="81"/>
      <c r="AL82" s="35"/>
      <c r="AM82" s="35"/>
      <c r="AN82" s="82"/>
      <c r="AO82" s="81"/>
      <c r="AP82" s="77"/>
      <c r="AQ82" s="77"/>
      <c r="AR82" s="77"/>
      <c r="AS82" s="77"/>
      <c r="AT82" s="77"/>
      <c r="AU82" s="77"/>
      <c r="AV82" s="84"/>
    </row>
    <row r="83" spans="2:48" ht="15">
      <c r="B83" s="78"/>
      <c r="C83" s="57" t="str">
        <f>IF(B83=Listeler!$B$1,Listeler!$A$1,IF(B83=Listeler!$B$2,Listeler!$A$2,IF(B83=Listeler!$B$3,Listeler!$A$3,IF(B83=Listeler!$B$4,Listeler!$A$4,""))))</f>
        <v/>
      </c>
      <c r="D83" s="78"/>
      <c r="E83" s="57" t="str">
        <f>IF($D83=Listeler!$D$1,Listeler!$C$1,IF($D83=Listeler!$D$2,Listeler!$C$2,IF($D83=Listeler!$D$3,Listeler!$C$3,IF($D83=Listeler!$D$4,Listeler!$C$4,IF($D83=Listeler!$D$5,Listeler!$C$5,IF($D83=Listeler!$D$6,Listeler!$C$6,IF($D83=Listeler!$D$7,Listeler!$C$7,IF($D83=Listeler!$D$8,Listeler!$C$8,IF($D83=Listeler!$D$9,Listeler!$C$9,IF($D83=Listeler!$D$10,Listeler!$C$10,IF($D83=Listeler!$D$11,Listeler!$C$11,IF($D83=Listeler!$D$12,Listeler!$C$12,IF($D83=Listeler!$D$13,Listeler!$C$13,IF($D83=Listeler!$D$14,Listeler!$C$14,""))))))))))))))</f>
        <v/>
      </c>
      <c r="F83" s="81"/>
      <c r="G83" s="77"/>
      <c r="H83" s="77"/>
      <c r="I83" s="77"/>
      <c r="J83" s="77"/>
      <c r="K83" s="77"/>
      <c r="L83" s="77"/>
      <c r="M83" s="34"/>
      <c r="N83" s="82"/>
      <c r="O83" s="83"/>
      <c r="P83" s="33"/>
      <c r="Q83" s="34"/>
      <c r="R83" s="59">
        <f t="shared" si="5"/>
        <v>0</v>
      </c>
      <c r="S83" s="79" t="str">
        <f t="shared" si="7"/>
        <v/>
      </c>
      <c r="T83" s="35"/>
      <c r="U83" s="36"/>
      <c r="V83" s="59">
        <f t="shared" si="8"/>
        <v>0</v>
      </c>
      <c r="W83" s="35"/>
      <c r="X83" s="59">
        <f t="shared" si="6"/>
        <v>0</v>
      </c>
      <c r="Y83" s="80" t="str">
        <f t="shared" si="9"/>
        <v/>
      </c>
      <c r="Z83" s="77"/>
      <c r="AA83" s="77"/>
      <c r="AB83" s="77"/>
      <c r="AC83" s="77"/>
      <c r="AD83" s="77"/>
      <c r="AE83" s="81"/>
      <c r="AF83" s="37"/>
      <c r="AG83" s="77"/>
      <c r="AH83" s="77"/>
      <c r="AI83" s="77"/>
      <c r="AJ83" s="84"/>
      <c r="AK83" s="81"/>
      <c r="AL83" s="35"/>
      <c r="AM83" s="35"/>
      <c r="AN83" s="82"/>
      <c r="AO83" s="81"/>
      <c r="AP83" s="77"/>
      <c r="AQ83" s="77"/>
      <c r="AR83" s="77"/>
      <c r="AS83" s="77"/>
      <c r="AT83" s="77"/>
      <c r="AU83" s="77"/>
      <c r="AV83" s="84"/>
    </row>
    <row r="84" spans="2:48" ht="15">
      <c r="B84" s="78"/>
      <c r="C84" s="57" t="str">
        <f>IF(B84=Listeler!$B$1,Listeler!$A$1,IF(B84=Listeler!$B$2,Listeler!$A$2,IF(B84=Listeler!$B$3,Listeler!$A$3,IF(B84=Listeler!$B$4,Listeler!$A$4,""))))</f>
        <v/>
      </c>
      <c r="D84" s="78"/>
      <c r="E84" s="57" t="str">
        <f>IF($D84=Listeler!$D$1,Listeler!$C$1,IF($D84=Listeler!$D$2,Listeler!$C$2,IF($D84=Listeler!$D$3,Listeler!$C$3,IF($D84=Listeler!$D$4,Listeler!$C$4,IF($D84=Listeler!$D$5,Listeler!$C$5,IF($D84=Listeler!$D$6,Listeler!$C$6,IF($D84=Listeler!$D$7,Listeler!$C$7,IF($D84=Listeler!$D$8,Listeler!$C$8,IF($D84=Listeler!$D$9,Listeler!$C$9,IF($D84=Listeler!$D$10,Listeler!$C$10,IF($D84=Listeler!$D$11,Listeler!$C$11,IF($D84=Listeler!$D$12,Listeler!$C$12,IF($D84=Listeler!$D$13,Listeler!$C$13,IF($D84=Listeler!$D$14,Listeler!$C$14,""))))))))))))))</f>
        <v/>
      </c>
      <c r="F84" s="81"/>
      <c r="G84" s="77"/>
      <c r="H84" s="77"/>
      <c r="I84" s="77"/>
      <c r="J84" s="77"/>
      <c r="K84" s="77"/>
      <c r="L84" s="77"/>
      <c r="M84" s="34"/>
      <c r="N84" s="82"/>
      <c r="O84" s="83"/>
      <c r="P84" s="33"/>
      <c r="Q84" s="34"/>
      <c r="R84" s="59">
        <f t="shared" si="5"/>
        <v>0</v>
      </c>
      <c r="S84" s="79" t="str">
        <f t="shared" si="7"/>
        <v/>
      </c>
      <c r="T84" s="35"/>
      <c r="U84" s="36"/>
      <c r="V84" s="59">
        <f t="shared" si="8"/>
        <v>0</v>
      </c>
      <c r="W84" s="35"/>
      <c r="X84" s="59">
        <f t="shared" si="6"/>
        <v>0</v>
      </c>
      <c r="Y84" s="80" t="str">
        <f t="shared" si="9"/>
        <v/>
      </c>
      <c r="Z84" s="77"/>
      <c r="AA84" s="77"/>
      <c r="AB84" s="77"/>
      <c r="AC84" s="77"/>
      <c r="AD84" s="77"/>
      <c r="AE84" s="81"/>
      <c r="AF84" s="37"/>
      <c r="AG84" s="77"/>
      <c r="AH84" s="77"/>
      <c r="AI84" s="77"/>
      <c r="AJ84" s="84"/>
      <c r="AK84" s="81"/>
      <c r="AL84" s="35"/>
      <c r="AM84" s="35"/>
      <c r="AN84" s="82"/>
      <c r="AO84" s="81"/>
      <c r="AP84" s="77"/>
      <c r="AQ84" s="77"/>
      <c r="AR84" s="77"/>
      <c r="AS84" s="77"/>
      <c r="AT84" s="77"/>
      <c r="AU84" s="77"/>
      <c r="AV84" s="84"/>
    </row>
    <row r="85" spans="2:48" ht="15">
      <c r="B85" s="78"/>
      <c r="C85" s="57" t="str">
        <f>IF(B85=Listeler!$B$1,Listeler!$A$1,IF(B85=Listeler!$B$2,Listeler!$A$2,IF(B85=Listeler!$B$3,Listeler!$A$3,IF(B85=Listeler!$B$4,Listeler!$A$4,""))))</f>
        <v/>
      </c>
      <c r="D85" s="78"/>
      <c r="E85" s="57" t="str">
        <f>IF($D85=Listeler!$D$1,Listeler!$C$1,IF($D85=Listeler!$D$2,Listeler!$C$2,IF($D85=Listeler!$D$3,Listeler!$C$3,IF($D85=Listeler!$D$4,Listeler!$C$4,IF($D85=Listeler!$D$5,Listeler!$C$5,IF($D85=Listeler!$D$6,Listeler!$C$6,IF($D85=Listeler!$D$7,Listeler!$C$7,IF($D85=Listeler!$D$8,Listeler!$C$8,IF($D85=Listeler!$D$9,Listeler!$C$9,IF($D85=Listeler!$D$10,Listeler!$C$10,IF($D85=Listeler!$D$11,Listeler!$C$11,IF($D85=Listeler!$D$12,Listeler!$C$12,IF($D85=Listeler!$D$13,Listeler!$C$13,IF($D85=Listeler!$D$14,Listeler!$C$14,""))))))))))))))</f>
        <v/>
      </c>
      <c r="F85" s="81"/>
      <c r="G85" s="77"/>
      <c r="H85" s="77"/>
      <c r="I85" s="77"/>
      <c r="J85" s="77"/>
      <c r="K85" s="77"/>
      <c r="L85" s="77"/>
      <c r="M85" s="34"/>
      <c r="N85" s="82"/>
      <c r="O85" s="83"/>
      <c r="P85" s="33"/>
      <c r="Q85" s="34"/>
      <c r="R85" s="59">
        <f t="shared" si="5"/>
        <v>0</v>
      </c>
      <c r="S85" s="79" t="str">
        <f t="shared" si="7"/>
        <v/>
      </c>
      <c r="T85" s="35"/>
      <c r="U85" s="36"/>
      <c r="V85" s="59">
        <f t="shared" si="8"/>
        <v>0</v>
      </c>
      <c r="W85" s="35"/>
      <c r="X85" s="59">
        <f t="shared" si="6"/>
        <v>0</v>
      </c>
      <c r="Y85" s="80" t="str">
        <f t="shared" si="9"/>
        <v/>
      </c>
      <c r="Z85" s="77"/>
      <c r="AA85" s="77"/>
      <c r="AB85" s="77"/>
      <c r="AC85" s="77"/>
      <c r="AD85" s="77"/>
      <c r="AE85" s="81"/>
      <c r="AF85" s="37"/>
      <c r="AG85" s="77"/>
      <c r="AH85" s="77"/>
      <c r="AI85" s="77"/>
      <c r="AJ85" s="84"/>
      <c r="AK85" s="81"/>
      <c r="AL85" s="35"/>
      <c r="AM85" s="35"/>
      <c r="AN85" s="82"/>
      <c r="AO85" s="81"/>
      <c r="AP85" s="77"/>
      <c r="AQ85" s="77"/>
      <c r="AR85" s="77"/>
      <c r="AS85" s="77"/>
      <c r="AT85" s="77"/>
      <c r="AU85" s="77"/>
      <c r="AV85" s="84"/>
    </row>
    <row r="86" spans="2:48" ht="15">
      <c r="B86" s="78"/>
      <c r="C86" s="57" t="str">
        <f>IF(B86=Listeler!$B$1,Listeler!$A$1,IF(B86=Listeler!$B$2,Listeler!$A$2,IF(B86=Listeler!$B$3,Listeler!$A$3,IF(B86=Listeler!$B$4,Listeler!$A$4,""))))</f>
        <v/>
      </c>
      <c r="D86" s="78"/>
      <c r="E86" s="57" t="str">
        <f>IF($D86=Listeler!$D$1,Listeler!$C$1,IF($D86=Listeler!$D$2,Listeler!$C$2,IF($D86=Listeler!$D$3,Listeler!$C$3,IF($D86=Listeler!$D$4,Listeler!$C$4,IF($D86=Listeler!$D$5,Listeler!$C$5,IF($D86=Listeler!$D$6,Listeler!$C$6,IF($D86=Listeler!$D$7,Listeler!$C$7,IF($D86=Listeler!$D$8,Listeler!$C$8,IF($D86=Listeler!$D$9,Listeler!$C$9,IF($D86=Listeler!$D$10,Listeler!$C$10,IF($D86=Listeler!$D$11,Listeler!$C$11,IF($D86=Listeler!$D$12,Listeler!$C$12,IF($D86=Listeler!$D$13,Listeler!$C$13,IF($D86=Listeler!$D$14,Listeler!$C$14,""))))))))))))))</f>
        <v/>
      </c>
      <c r="F86" s="81"/>
      <c r="G86" s="77"/>
      <c r="H86" s="77"/>
      <c r="I86" s="77"/>
      <c r="J86" s="77"/>
      <c r="K86" s="77"/>
      <c r="L86" s="77"/>
      <c r="M86" s="34"/>
      <c r="N86" s="82"/>
      <c r="O86" s="83"/>
      <c r="P86" s="33"/>
      <c r="Q86" s="34"/>
      <c r="R86" s="59">
        <f t="shared" si="5"/>
        <v>0</v>
      </c>
      <c r="S86" s="79" t="str">
        <f t="shared" si="7"/>
        <v/>
      </c>
      <c r="T86" s="35"/>
      <c r="U86" s="36"/>
      <c r="V86" s="59">
        <f t="shared" si="8"/>
        <v>0</v>
      </c>
      <c r="W86" s="35"/>
      <c r="X86" s="59">
        <f t="shared" si="6"/>
        <v>0</v>
      </c>
      <c r="Y86" s="80" t="str">
        <f t="shared" si="9"/>
        <v/>
      </c>
      <c r="Z86" s="77"/>
      <c r="AA86" s="77"/>
      <c r="AB86" s="77"/>
      <c r="AC86" s="77"/>
      <c r="AD86" s="77"/>
      <c r="AE86" s="81"/>
      <c r="AF86" s="37"/>
      <c r="AG86" s="77"/>
      <c r="AH86" s="77"/>
      <c r="AI86" s="77"/>
      <c r="AJ86" s="84"/>
      <c r="AK86" s="81"/>
      <c r="AL86" s="35"/>
      <c r="AM86" s="35"/>
      <c r="AN86" s="82"/>
      <c r="AO86" s="81"/>
      <c r="AP86" s="77"/>
      <c r="AQ86" s="77"/>
      <c r="AR86" s="77"/>
      <c r="AS86" s="77"/>
      <c r="AT86" s="77"/>
      <c r="AU86" s="77"/>
      <c r="AV86" s="84"/>
    </row>
    <row r="87" spans="2:48" ht="15">
      <c r="B87" s="78"/>
      <c r="C87" s="57" t="str">
        <f>IF(B87=Listeler!$B$1,Listeler!$A$1,IF(B87=Listeler!$B$2,Listeler!$A$2,IF(B87=Listeler!$B$3,Listeler!$A$3,IF(B87=Listeler!$B$4,Listeler!$A$4,""))))</f>
        <v/>
      </c>
      <c r="D87" s="78"/>
      <c r="E87" s="57" t="str">
        <f>IF($D87=Listeler!$D$1,Listeler!$C$1,IF($D87=Listeler!$D$2,Listeler!$C$2,IF($D87=Listeler!$D$3,Listeler!$C$3,IF($D87=Listeler!$D$4,Listeler!$C$4,IF($D87=Listeler!$D$5,Listeler!$C$5,IF($D87=Listeler!$D$6,Listeler!$C$6,IF($D87=Listeler!$D$7,Listeler!$C$7,IF($D87=Listeler!$D$8,Listeler!$C$8,IF($D87=Listeler!$D$9,Listeler!$C$9,IF($D87=Listeler!$D$10,Listeler!$C$10,IF($D87=Listeler!$D$11,Listeler!$C$11,IF($D87=Listeler!$D$12,Listeler!$C$12,IF($D87=Listeler!$D$13,Listeler!$C$13,IF($D87=Listeler!$D$14,Listeler!$C$14,""))))))))))))))</f>
        <v/>
      </c>
      <c r="F87" s="81"/>
      <c r="G87" s="77"/>
      <c r="H87" s="77"/>
      <c r="I87" s="77"/>
      <c r="J87" s="77"/>
      <c r="K87" s="77"/>
      <c r="L87" s="77"/>
      <c r="M87" s="34"/>
      <c r="N87" s="82"/>
      <c r="O87" s="83"/>
      <c r="P87" s="33"/>
      <c r="Q87" s="34"/>
      <c r="R87" s="59">
        <f t="shared" si="5"/>
        <v>0</v>
      </c>
      <c r="S87" s="79" t="str">
        <f t="shared" si="7"/>
        <v/>
      </c>
      <c r="T87" s="35"/>
      <c r="U87" s="36"/>
      <c r="V87" s="59">
        <f t="shared" si="8"/>
        <v>0</v>
      </c>
      <c r="W87" s="35"/>
      <c r="X87" s="59">
        <f t="shared" si="6"/>
        <v>0</v>
      </c>
      <c r="Y87" s="80" t="str">
        <f t="shared" si="9"/>
        <v/>
      </c>
      <c r="Z87" s="77"/>
      <c r="AA87" s="77"/>
      <c r="AB87" s="77"/>
      <c r="AC87" s="77"/>
      <c r="AD87" s="77"/>
      <c r="AE87" s="81"/>
      <c r="AF87" s="37"/>
      <c r="AG87" s="77"/>
      <c r="AH87" s="77"/>
      <c r="AI87" s="77"/>
      <c r="AJ87" s="84"/>
      <c r="AK87" s="81"/>
      <c r="AL87" s="35"/>
      <c r="AM87" s="35"/>
      <c r="AN87" s="82"/>
      <c r="AO87" s="81"/>
      <c r="AP87" s="77"/>
      <c r="AQ87" s="77"/>
      <c r="AR87" s="77"/>
      <c r="AS87" s="77"/>
      <c r="AT87" s="77"/>
      <c r="AU87" s="77"/>
      <c r="AV87" s="84"/>
    </row>
    <row r="88" spans="2:48" ht="15">
      <c r="B88" s="78"/>
      <c r="C88" s="57" t="str">
        <f>IF(B88=Listeler!$B$1,Listeler!$A$1,IF(B88=Listeler!$B$2,Listeler!$A$2,IF(B88=Listeler!$B$3,Listeler!$A$3,IF(B88=Listeler!$B$4,Listeler!$A$4,""))))</f>
        <v/>
      </c>
      <c r="D88" s="78"/>
      <c r="E88" s="57" t="str">
        <f>IF($D88=Listeler!$D$1,Listeler!$C$1,IF($D88=Listeler!$D$2,Listeler!$C$2,IF($D88=Listeler!$D$3,Listeler!$C$3,IF($D88=Listeler!$D$4,Listeler!$C$4,IF($D88=Listeler!$D$5,Listeler!$C$5,IF($D88=Listeler!$D$6,Listeler!$C$6,IF($D88=Listeler!$D$7,Listeler!$C$7,IF($D88=Listeler!$D$8,Listeler!$C$8,IF($D88=Listeler!$D$9,Listeler!$C$9,IF($D88=Listeler!$D$10,Listeler!$C$10,IF($D88=Listeler!$D$11,Listeler!$C$11,IF($D88=Listeler!$D$12,Listeler!$C$12,IF($D88=Listeler!$D$13,Listeler!$C$13,IF($D88=Listeler!$D$14,Listeler!$C$14,""))))))))))))))</f>
        <v/>
      </c>
      <c r="F88" s="81"/>
      <c r="G88" s="77"/>
      <c r="H88" s="77"/>
      <c r="I88" s="77"/>
      <c r="J88" s="77"/>
      <c r="K88" s="77"/>
      <c r="L88" s="77"/>
      <c r="M88" s="34"/>
      <c r="N88" s="82"/>
      <c r="O88" s="83"/>
      <c r="P88" s="33"/>
      <c r="Q88" s="34"/>
      <c r="R88" s="59">
        <f t="shared" si="5"/>
        <v>0</v>
      </c>
      <c r="S88" s="79" t="str">
        <f t="shared" si="7"/>
        <v/>
      </c>
      <c r="T88" s="35"/>
      <c r="U88" s="36"/>
      <c r="V88" s="59">
        <f t="shared" si="8"/>
        <v>0</v>
      </c>
      <c r="W88" s="35"/>
      <c r="X88" s="59">
        <f t="shared" si="6"/>
        <v>0</v>
      </c>
      <c r="Y88" s="80" t="str">
        <f t="shared" si="9"/>
        <v/>
      </c>
      <c r="Z88" s="77"/>
      <c r="AA88" s="77"/>
      <c r="AB88" s="77"/>
      <c r="AC88" s="77"/>
      <c r="AD88" s="77"/>
      <c r="AE88" s="81"/>
      <c r="AF88" s="37"/>
      <c r="AG88" s="77"/>
      <c r="AH88" s="77"/>
      <c r="AI88" s="77"/>
      <c r="AJ88" s="84"/>
      <c r="AK88" s="81"/>
      <c r="AL88" s="35"/>
      <c r="AM88" s="35"/>
      <c r="AN88" s="82"/>
      <c r="AO88" s="81"/>
      <c r="AP88" s="77"/>
      <c r="AQ88" s="77"/>
      <c r="AR88" s="77"/>
      <c r="AS88" s="77"/>
      <c r="AT88" s="77"/>
      <c r="AU88" s="77"/>
      <c r="AV88" s="84"/>
    </row>
    <row r="89" spans="2:48" ht="15">
      <c r="B89" s="78"/>
      <c r="C89" s="57" t="str">
        <f>IF(B89=Listeler!$B$1,Listeler!$A$1,IF(B89=Listeler!$B$2,Listeler!$A$2,IF(B89=Listeler!$B$3,Listeler!$A$3,IF(B89=Listeler!$B$4,Listeler!$A$4,""))))</f>
        <v/>
      </c>
      <c r="D89" s="78"/>
      <c r="E89" s="57" t="str">
        <f>IF($D89=Listeler!$D$1,Listeler!$C$1,IF($D89=Listeler!$D$2,Listeler!$C$2,IF($D89=Listeler!$D$3,Listeler!$C$3,IF($D89=Listeler!$D$4,Listeler!$C$4,IF($D89=Listeler!$D$5,Listeler!$C$5,IF($D89=Listeler!$D$6,Listeler!$C$6,IF($D89=Listeler!$D$7,Listeler!$C$7,IF($D89=Listeler!$D$8,Listeler!$C$8,IF($D89=Listeler!$D$9,Listeler!$C$9,IF($D89=Listeler!$D$10,Listeler!$C$10,IF($D89=Listeler!$D$11,Listeler!$C$11,IF($D89=Listeler!$D$12,Listeler!$C$12,IF($D89=Listeler!$D$13,Listeler!$C$13,IF($D89=Listeler!$D$14,Listeler!$C$14,""))))))))))))))</f>
        <v/>
      </c>
      <c r="F89" s="81"/>
      <c r="G89" s="77"/>
      <c r="H89" s="77"/>
      <c r="I89" s="77"/>
      <c r="J89" s="77"/>
      <c r="K89" s="77"/>
      <c r="L89" s="77"/>
      <c r="M89" s="34"/>
      <c r="N89" s="82"/>
      <c r="O89" s="83"/>
      <c r="P89" s="33"/>
      <c r="Q89" s="34"/>
      <c r="R89" s="59">
        <f t="shared" si="5"/>
        <v>0</v>
      </c>
      <c r="S89" s="79" t="str">
        <f t="shared" si="7"/>
        <v/>
      </c>
      <c r="T89" s="35"/>
      <c r="U89" s="36"/>
      <c r="V89" s="59">
        <f t="shared" si="8"/>
        <v>0</v>
      </c>
      <c r="W89" s="35"/>
      <c r="X89" s="59">
        <f t="shared" si="6"/>
        <v>0</v>
      </c>
      <c r="Y89" s="80" t="str">
        <f t="shared" si="9"/>
        <v/>
      </c>
      <c r="Z89" s="77"/>
      <c r="AA89" s="77"/>
      <c r="AB89" s="77"/>
      <c r="AC89" s="77"/>
      <c r="AD89" s="77"/>
      <c r="AE89" s="81"/>
      <c r="AF89" s="37"/>
      <c r="AG89" s="77"/>
      <c r="AH89" s="77"/>
      <c r="AI89" s="77"/>
      <c r="AJ89" s="84"/>
      <c r="AK89" s="81"/>
      <c r="AL89" s="35"/>
      <c r="AM89" s="35"/>
      <c r="AN89" s="82"/>
      <c r="AO89" s="81"/>
      <c r="AP89" s="77"/>
      <c r="AQ89" s="77"/>
      <c r="AR89" s="77"/>
      <c r="AS89" s="77"/>
      <c r="AT89" s="77"/>
      <c r="AU89" s="77"/>
      <c r="AV89" s="84"/>
    </row>
    <row r="90" spans="2:48" ht="15">
      <c r="B90" s="78"/>
      <c r="C90" s="57" t="str">
        <f>IF(B90=Listeler!$B$1,Listeler!$A$1,IF(B90=Listeler!$B$2,Listeler!$A$2,IF(B90=Listeler!$B$3,Listeler!$A$3,IF(B90=Listeler!$B$4,Listeler!$A$4,""))))</f>
        <v/>
      </c>
      <c r="D90" s="78"/>
      <c r="E90" s="57" t="str">
        <f>IF($D90=Listeler!$D$1,Listeler!$C$1,IF($D90=Listeler!$D$2,Listeler!$C$2,IF($D90=Listeler!$D$3,Listeler!$C$3,IF($D90=Listeler!$D$4,Listeler!$C$4,IF($D90=Listeler!$D$5,Listeler!$C$5,IF($D90=Listeler!$D$6,Listeler!$C$6,IF($D90=Listeler!$D$7,Listeler!$C$7,IF($D90=Listeler!$D$8,Listeler!$C$8,IF($D90=Listeler!$D$9,Listeler!$C$9,IF($D90=Listeler!$D$10,Listeler!$C$10,IF($D90=Listeler!$D$11,Listeler!$C$11,IF($D90=Listeler!$D$12,Listeler!$C$12,IF($D90=Listeler!$D$13,Listeler!$C$13,IF($D90=Listeler!$D$14,Listeler!$C$14,""))))))))))))))</f>
        <v/>
      </c>
      <c r="F90" s="81"/>
      <c r="G90" s="77"/>
      <c r="H90" s="77"/>
      <c r="I90" s="77"/>
      <c r="J90" s="77"/>
      <c r="K90" s="77"/>
      <c r="L90" s="77"/>
      <c r="M90" s="34"/>
      <c r="N90" s="82"/>
      <c r="O90" s="83"/>
      <c r="P90" s="33"/>
      <c r="Q90" s="34"/>
      <c r="R90" s="59">
        <f t="shared" si="5"/>
        <v>0</v>
      </c>
      <c r="S90" s="79" t="str">
        <f t="shared" si="7"/>
        <v/>
      </c>
      <c r="T90" s="35"/>
      <c r="U90" s="36"/>
      <c r="V90" s="59">
        <f t="shared" si="8"/>
        <v>0</v>
      </c>
      <c r="W90" s="35"/>
      <c r="X90" s="59">
        <f t="shared" si="6"/>
        <v>0</v>
      </c>
      <c r="Y90" s="80" t="str">
        <f t="shared" si="9"/>
        <v/>
      </c>
      <c r="Z90" s="77"/>
      <c r="AA90" s="77"/>
      <c r="AB90" s="77"/>
      <c r="AC90" s="77"/>
      <c r="AD90" s="77"/>
      <c r="AE90" s="81"/>
      <c r="AF90" s="37"/>
      <c r="AG90" s="77"/>
      <c r="AH90" s="77"/>
      <c r="AI90" s="77"/>
      <c r="AJ90" s="84"/>
      <c r="AK90" s="81"/>
      <c r="AL90" s="35"/>
      <c r="AM90" s="35"/>
      <c r="AN90" s="82"/>
      <c r="AO90" s="81"/>
      <c r="AP90" s="77"/>
      <c r="AQ90" s="77"/>
      <c r="AR90" s="77"/>
      <c r="AS90" s="77"/>
      <c r="AT90" s="77"/>
      <c r="AU90" s="77"/>
      <c r="AV90" s="84"/>
    </row>
    <row r="91" spans="2:48" ht="15">
      <c r="B91" s="78"/>
      <c r="C91" s="57" t="str">
        <f>IF(B91=Listeler!$B$1,Listeler!$A$1,IF(B91=Listeler!$B$2,Listeler!$A$2,IF(B91=Listeler!$B$3,Listeler!$A$3,IF(B91=Listeler!$B$4,Listeler!$A$4,""))))</f>
        <v/>
      </c>
      <c r="D91" s="78"/>
      <c r="E91" s="57" t="str">
        <f>IF($D91=Listeler!$D$1,Listeler!$C$1,IF($D91=Listeler!$D$2,Listeler!$C$2,IF($D91=Listeler!$D$3,Listeler!$C$3,IF($D91=Listeler!$D$4,Listeler!$C$4,IF($D91=Listeler!$D$5,Listeler!$C$5,IF($D91=Listeler!$D$6,Listeler!$C$6,IF($D91=Listeler!$D$7,Listeler!$C$7,IF($D91=Listeler!$D$8,Listeler!$C$8,IF($D91=Listeler!$D$9,Listeler!$C$9,IF($D91=Listeler!$D$10,Listeler!$C$10,IF($D91=Listeler!$D$11,Listeler!$C$11,IF($D91=Listeler!$D$12,Listeler!$C$12,IF($D91=Listeler!$D$13,Listeler!$C$13,IF($D91=Listeler!$D$14,Listeler!$C$14,""))))))))))))))</f>
        <v/>
      </c>
      <c r="F91" s="81"/>
      <c r="G91" s="77"/>
      <c r="H91" s="77"/>
      <c r="I91" s="77"/>
      <c r="J91" s="77"/>
      <c r="K91" s="77"/>
      <c r="L91" s="77"/>
      <c r="M91" s="34"/>
      <c r="N91" s="82"/>
      <c r="O91" s="83"/>
      <c r="P91" s="33"/>
      <c r="Q91" s="34"/>
      <c r="R91" s="59">
        <f t="shared" si="5"/>
        <v>0</v>
      </c>
      <c r="S91" s="79" t="str">
        <f t="shared" si="7"/>
        <v/>
      </c>
      <c r="T91" s="35"/>
      <c r="U91" s="36"/>
      <c r="V91" s="59">
        <f t="shared" si="8"/>
        <v>0</v>
      </c>
      <c r="W91" s="35"/>
      <c r="X91" s="59">
        <f t="shared" si="6"/>
        <v>0</v>
      </c>
      <c r="Y91" s="80" t="str">
        <f t="shared" si="9"/>
        <v/>
      </c>
      <c r="Z91" s="77"/>
      <c r="AA91" s="77"/>
      <c r="AB91" s="77"/>
      <c r="AC91" s="77"/>
      <c r="AD91" s="77"/>
      <c r="AE91" s="81"/>
      <c r="AF91" s="37"/>
      <c r="AG91" s="77"/>
      <c r="AH91" s="77"/>
      <c r="AI91" s="77"/>
      <c r="AJ91" s="84"/>
      <c r="AK91" s="81"/>
      <c r="AL91" s="35"/>
      <c r="AM91" s="35"/>
      <c r="AN91" s="82"/>
      <c r="AO91" s="81"/>
      <c r="AP91" s="77"/>
      <c r="AQ91" s="77"/>
      <c r="AR91" s="77"/>
      <c r="AS91" s="77"/>
      <c r="AT91" s="77"/>
      <c r="AU91" s="77"/>
      <c r="AV91" s="84"/>
    </row>
    <row r="92" spans="2:48" ht="15">
      <c r="B92" s="78"/>
      <c r="C92" s="57" t="str">
        <f>IF(B92=Listeler!$B$1,Listeler!$A$1,IF(B92=Listeler!$B$2,Listeler!$A$2,IF(B92=Listeler!$B$3,Listeler!$A$3,IF(B92=Listeler!$B$4,Listeler!$A$4,""))))</f>
        <v/>
      </c>
      <c r="D92" s="78"/>
      <c r="E92" s="57" t="str">
        <f>IF($D92=Listeler!$D$1,Listeler!$C$1,IF($D92=Listeler!$D$2,Listeler!$C$2,IF($D92=Listeler!$D$3,Listeler!$C$3,IF($D92=Listeler!$D$4,Listeler!$C$4,IF($D92=Listeler!$D$5,Listeler!$C$5,IF($D92=Listeler!$D$6,Listeler!$C$6,IF($D92=Listeler!$D$7,Listeler!$C$7,IF($D92=Listeler!$D$8,Listeler!$C$8,IF($D92=Listeler!$D$9,Listeler!$C$9,IF($D92=Listeler!$D$10,Listeler!$C$10,IF($D92=Listeler!$D$11,Listeler!$C$11,IF($D92=Listeler!$D$12,Listeler!$C$12,IF($D92=Listeler!$D$13,Listeler!$C$13,IF($D92=Listeler!$D$14,Listeler!$C$14,""))))))))))))))</f>
        <v/>
      </c>
      <c r="F92" s="81"/>
      <c r="G92" s="77"/>
      <c r="H92" s="77"/>
      <c r="I92" s="77"/>
      <c r="J92" s="77"/>
      <c r="K92" s="77"/>
      <c r="L92" s="77"/>
      <c r="M92" s="34"/>
      <c r="N92" s="82"/>
      <c r="O92" s="83"/>
      <c r="P92" s="33"/>
      <c r="Q92" s="34"/>
      <c r="R92" s="59">
        <f t="shared" si="5"/>
        <v>0</v>
      </c>
      <c r="S92" s="79" t="str">
        <f t="shared" si="7"/>
        <v/>
      </c>
      <c r="T92" s="35"/>
      <c r="U92" s="36"/>
      <c r="V92" s="59">
        <f t="shared" si="8"/>
        <v>0</v>
      </c>
      <c r="W92" s="35"/>
      <c r="X92" s="59">
        <f t="shared" si="6"/>
        <v>0</v>
      </c>
      <c r="Y92" s="80" t="str">
        <f t="shared" si="9"/>
        <v/>
      </c>
      <c r="Z92" s="77"/>
      <c r="AA92" s="77"/>
      <c r="AB92" s="77"/>
      <c r="AC92" s="77"/>
      <c r="AD92" s="77"/>
      <c r="AE92" s="81"/>
      <c r="AF92" s="37"/>
      <c r="AG92" s="77"/>
      <c r="AH92" s="77"/>
      <c r="AI92" s="77"/>
      <c r="AJ92" s="84"/>
      <c r="AK92" s="81"/>
      <c r="AL92" s="35"/>
      <c r="AM92" s="35"/>
      <c r="AN92" s="82"/>
      <c r="AO92" s="81"/>
      <c r="AP92" s="77"/>
      <c r="AQ92" s="77"/>
      <c r="AR92" s="77"/>
      <c r="AS92" s="77"/>
      <c r="AT92" s="77"/>
      <c r="AU92" s="77"/>
      <c r="AV92" s="84"/>
    </row>
    <row r="93" spans="2:48" ht="15">
      <c r="B93" s="78"/>
      <c r="C93" s="57" t="str">
        <f>IF(B93=Listeler!$B$1,Listeler!$A$1,IF(B93=Listeler!$B$2,Listeler!$A$2,IF(B93=Listeler!$B$3,Listeler!$A$3,IF(B93=Listeler!$B$4,Listeler!$A$4,""))))</f>
        <v/>
      </c>
      <c r="D93" s="78"/>
      <c r="E93" s="57" t="str">
        <f>IF($D93=Listeler!$D$1,Listeler!$C$1,IF($D93=Listeler!$D$2,Listeler!$C$2,IF($D93=Listeler!$D$3,Listeler!$C$3,IF($D93=Listeler!$D$4,Listeler!$C$4,IF($D93=Listeler!$D$5,Listeler!$C$5,IF($D93=Listeler!$D$6,Listeler!$C$6,IF($D93=Listeler!$D$7,Listeler!$C$7,IF($D93=Listeler!$D$8,Listeler!$C$8,IF($D93=Listeler!$D$9,Listeler!$C$9,IF($D93=Listeler!$D$10,Listeler!$C$10,IF($D93=Listeler!$D$11,Listeler!$C$11,IF($D93=Listeler!$D$12,Listeler!$C$12,IF($D93=Listeler!$D$13,Listeler!$C$13,IF($D93=Listeler!$D$14,Listeler!$C$14,""))))))))))))))</f>
        <v/>
      </c>
      <c r="F93" s="81"/>
      <c r="G93" s="77"/>
      <c r="H93" s="77"/>
      <c r="I93" s="77"/>
      <c r="J93" s="77"/>
      <c r="K93" s="77"/>
      <c r="L93" s="77"/>
      <c r="M93" s="34"/>
      <c r="N93" s="82"/>
      <c r="O93" s="83"/>
      <c r="P93" s="33"/>
      <c r="Q93" s="34"/>
      <c r="R93" s="59">
        <f t="shared" si="5"/>
        <v>0</v>
      </c>
      <c r="S93" s="79" t="str">
        <f t="shared" si="7"/>
        <v/>
      </c>
      <c r="T93" s="35"/>
      <c r="U93" s="36"/>
      <c r="V93" s="59">
        <f t="shared" si="8"/>
        <v>0</v>
      </c>
      <c r="W93" s="35"/>
      <c r="X93" s="59">
        <f t="shared" si="6"/>
        <v>0</v>
      </c>
      <c r="Y93" s="80" t="str">
        <f t="shared" si="9"/>
        <v/>
      </c>
      <c r="Z93" s="77"/>
      <c r="AA93" s="77"/>
      <c r="AB93" s="77"/>
      <c r="AC93" s="77"/>
      <c r="AD93" s="77"/>
      <c r="AE93" s="81"/>
      <c r="AF93" s="37"/>
      <c r="AG93" s="77"/>
      <c r="AH93" s="77"/>
      <c r="AI93" s="77"/>
      <c r="AJ93" s="84"/>
      <c r="AK93" s="81"/>
      <c r="AL93" s="35"/>
      <c r="AM93" s="35"/>
      <c r="AN93" s="82"/>
      <c r="AO93" s="81"/>
      <c r="AP93" s="77"/>
      <c r="AQ93" s="77"/>
      <c r="AR93" s="77"/>
      <c r="AS93" s="77"/>
      <c r="AT93" s="77"/>
      <c r="AU93" s="77"/>
      <c r="AV93" s="84"/>
    </row>
    <row r="94" spans="2:48" ht="15">
      <c r="B94" s="78"/>
      <c r="C94" s="57" t="str">
        <f>IF(B94=Listeler!$B$1,Listeler!$A$1,IF(B94=Listeler!$B$2,Listeler!$A$2,IF(B94=Listeler!$B$3,Listeler!$A$3,IF(B94=Listeler!$B$4,Listeler!$A$4,""))))</f>
        <v/>
      </c>
      <c r="D94" s="78"/>
      <c r="E94" s="57" t="str">
        <f>IF($D94=Listeler!$D$1,Listeler!$C$1,IF($D94=Listeler!$D$2,Listeler!$C$2,IF($D94=Listeler!$D$3,Listeler!$C$3,IF($D94=Listeler!$D$4,Listeler!$C$4,IF($D94=Listeler!$D$5,Listeler!$C$5,IF($D94=Listeler!$D$6,Listeler!$C$6,IF($D94=Listeler!$D$7,Listeler!$C$7,IF($D94=Listeler!$D$8,Listeler!$C$8,IF($D94=Listeler!$D$9,Listeler!$C$9,IF($D94=Listeler!$D$10,Listeler!$C$10,IF($D94=Listeler!$D$11,Listeler!$C$11,IF($D94=Listeler!$D$12,Listeler!$C$12,IF($D94=Listeler!$D$13,Listeler!$C$13,IF($D94=Listeler!$D$14,Listeler!$C$14,""))))))))))))))</f>
        <v/>
      </c>
      <c r="F94" s="81"/>
      <c r="G94" s="77"/>
      <c r="H94" s="77"/>
      <c r="I94" s="77"/>
      <c r="J94" s="77"/>
      <c r="K94" s="77"/>
      <c r="L94" s="77"/>
      <c r="M94" s="34"/>
      <c r="N94" s="82"/>
      <c r="O94" s="83"/>
      <c r="P94" s="33"/>
      <c r="Q94" s="34"/>
      <c r="R94" s="59">
        <f t="shared" si="5"/>
        <v>0</v>
      </c>
      <c r="S94" s="79" t="str">
        <f t="shared" si="7"/>
        <v/>
      </c>
      <c r="T94" s="35"/>
      <c r="U94" s="36"/>
      <c r="V94" s="59">
        <f t="shared" si="8"/>
        <v>0</v>
      </c>
      <c r="W94" s="35"/>
      <c r="X94" s="59">
        <f t="shared" si="6"/>
        <v>0</v>
      </c>
      <c r="Y94" s="80" t="str">
        <f t="shared" si="9"/>
        <v/>
      </c>
      <c r="Z94" s="77"/>
      <c r="AA94" s="77"/>
      <c r="AB94" s="77"/>
      <c r="AC94" s="77"/>
      <c r="AD94" s="77"/>
      <c r="AE94" s="81"/>
      <c r="AF94" s="37"/>
      <c r="AG94" s="77"/>
      <c r="AH94" s="77"/>
      <c r="AI94" s="77"/>
      <c r="AJ94" s="84"/>
      <c r="AK94" s="81"/>
      <c r="AL94" s="35"/>
      <c r="AM94" s="35"/>
      <c r="AN94" s="82"/>
      <c r="AO94" s="81"/>
      <c r="AP94" s="77"/>
      <c r="AQ94" s="77"/>
      <c r="AR94" s="77"/>
      <c r="AS94" s="77"/>
      <c r="AT94" s="77"/>
      <c r="AU94" s="77"/>
      <c r="AV94" s="84"/>
    </row>
    <row r="95" spans="2:48" ht="15">
      <c r="B95" s="78"/>
      <c r="C95" s="57" t="str">
        <f>IF(B95=Listeler!$B$1,Listeler!$A$1,IF(B95=Listeler!$B$2,Listeler!$A$2,IF(B95=Listeler!$B$3,Listeler!$A$3,IF(B95=Listeler!$B$4,Listeler!$A$4,""))))</f>
        <v/>
      </c>
      <c r="D95" s="78"/>
      <c r="E95" s="57" t="str">
        <f>IF($D95=Listeler!$D$1,Listeler!$C$1,IF($D95=Listeler!$D$2,Listeler!$C$2,IF($D95=Listeler!$D$3,Listeler!$C$3,IF($D95=Listeler!$D$4,Listeler!$C$4,IF($D95=Listeler!$D$5,Listeler!$C$5,IF($D95=Listeler!$D$6,Listeler!$C$6,IF($D95=Listeler!$D$7,Listeler!$C$7,IF($D95=Listeler!$D$8,Listeler!$C$8,IF($D95=Listeler!$D$9,Listeler!$C$9,IF($D95=Listeler!$D$10,Listeler!$C$10,IF($D95=Listeler!$D$11,Listeler!$C$11,IF($D95=Listeler!$D$12,Listeler!$C$12,IF($D95=Listeler!$D$13,Listeler!$C$13,IF($D95=Listeler!$D$14,Listeler!$C$14,""))))))))))))))</f>
        <v/>
      </c>
      <c r="F95" s="81"/>
      <c r="G95" s="77"/>
      <c r="H95" s="77"/>
      <c r="I95" s="77"/>
      <c r="J95" s="77"/>
      <c r="K95" s="77"/>
      <c r="L95" s="77"/>
      <c r="M95" s="34"/>
      <c r="N95" s="82"/>
      <c r="O95" s="83"/>
      <c r="P95" s="33"/>
      <c r="Q95" s="34"/>
      <c r="R95" s="59">
        <f t="shared" si="5"/>
        <v>0</v>
      </c>
      <c r="S95" s="79" t="str">
        <f t="shared" si="7"/>
        <v/>
      </c>
      <c r="T95" s="35"/>
      <c r="U95" s="36"/>
      <c r="V95" s="59">
        <f t="shared" si="8"/>
        <v>0</v>
      </c>
      <c r="W95" s="35"/>
      <c r="X95" s="59">
        <f t="shared" si="6"/>
        <v>0</v>
      </c>
      <c r="Y95" s="80" t="str">
        <f t="shared" si="9"/>
        <v/>
      </c>
      <c r="Z95" s="77"/>
      <c r="AA95" s="77"/>
      <c r="AB95" s="77"/>
      <c r="AC95" s="77"/>
      <c r="AD95" s="77"/>
      <c r="AE95" s="81"/>
      <c r="AF95" s="37"/>
      <c r="AG95" s="77"/>
      <c r="AH95" s="77"/>
      <c r="AI95" s="77"/>
      <c r="AJ95" s="84"/>
      <c r="AK95" s="81"/>
      <c r="AL95" s="35"/>
      <c r="AM95" s="35"/>
      <c r="AN95" s="82"/>
      <c r="AO95" s="81"/>
      <c r="AP95" s="77"/>
      <c r="AQ95" s="77"/>
      <c r="AR95" s="77"/>
      <c r="AS95" s="77"/>
      <c r="AT95" s="77"/>
      <c r="AU95" s="77"/>
      <c r="AV95" s="84"/>
    </row>
    <row r="96" spans="2:48" ht="15">
      <c r="B96" s="78"/>
      <c r="C96" s="57" t="str">
        <f>IF(B96=Listeler!$B$1,Listeler!$A$1,IF(B96=Listeler!$B$2,Listeler!$A$2,IF(B96=Listeler!$B$3,Listeler!$A$3,IF(B96=Listeler!$B$4,Listeler!$A$4,""))))</f>
        <v/>
      </c>
      <c r="D96" s="78"/>
      <c r="E96" s="57" t="str">
        <f>IF($D96=Listeler!$D$1,Listeler!$C$1,IF($D96=Listeler!$D$2,Listeler!$C$2,IF($D96=Listeler!$D$3,Listeler!$C$3,IF($D96=Listeler!$D$4,Listeler!$C$4,IF($D96=Listeler!$D$5,Listeler!$C$5,IF($D96=Listeler!$D$6,Listeler!$C$6,IF($D96=Listeler!$D$7,Listeler!$C$7,IF($D96=Listeler!$D$8,Listeler!$C$8,IF($D96=Listeler!$D$9,Listeler!$C$9,IF($D96=Listeler!$D$10,Listeler!$C$10,IF($D96=Listeler!$D$11,Listeler!$C$11,IF($D96=Listeler!$D$12,Listeler!$C$12,IF($D96=Listeler!$D$13,Listeler!$C$13,IF($D96=Listeler!$D$14,Listeler!$C$14,""))))))))))))))</f>
        <v/>
      </c>
      <c r="F96" s="81"/>
      <c r="G96" s="77"/>
      <c r="H96" s="77"/>
      <c r="I96" s="77"/>
      <c r="J96" s="77"/>
      <c r="K96" s="77"/>
      <c r="L96" s="77"/>
      <c r="M96" s="34"/>
      <c r="N96" s="82"/>
      <c r="O96" s="83"/>
      <c r="P96" s="33"/>
      <c r="Q96" s="34"/>
      <c r="R96" s="59">
        <f t="shared" si="5"/>
        <v>0</v>
      </c>
      <c r="S96" s="79" t="str">
        <f t="shared" si="7"/>
        <v/>
      </c>
      <c r="T96" s="35"/>
      <c r="U96" s="36"/>
      <c r="V96" s="59">
        <f t="shared" si="8"/>
        <v>0</v>
      </c>
      <c r="W96" s="35"/>
      <c r="X96" s="59">
        <f t="shared" si="6"/>
        <v>0</v>
      </c>
      <c r="Y96" s="80" t="str">
        <f t="shared" si="9"/>
        <v/>
      </c>
      <c r="Z96" s="77"/>
      <c r="AA96" s="77"/>
      <c r="AB96" s="77"/>
      <c r="AC96" s="77"/>
      <c r="AD96" s="77"/>
      <c r="AE96" s="81"/>
      <c r="AF96" s="37"/>
      <c r="AG96" s="77"/>
      <c r="AH96" s="77"/>
      <c r="AI96" s="77"/>
      <c r="AJ96" s="84"/>
      <c r="AK96" s="81"/>
      <c r="AL96" s="35"/>
      <c r="AM96" s="35"/>
      <c r="AN96" s="82"/>
      <c r="AO96" s="81"/>
      <c r="AP96" s="77"/>
      <c r="AQ96" s="77"/>
      <c r="AR96" s="77"/>
      <c r="AS96" s="77"/>
      <c r="AT96" s="77"/>
      <c r="AU96" s="77"/>
      <c r="AV96" s="84"/>
    </row>
    <row r="97" spans="2:48" ht="15">
      <c r="B97" s="78"/>
      <c r="C97" s="57" t="str">
        <f>IF(B97=Listeler!$B$1,Listeler!$A$1,IF(B97=Listeler!$B$2,Listeler!$A$2,IF(B97=Listeler!$B$3,Listeler!$A$3,IF(B97=Listeler!$B$4,Listeler!$A$4,""))))</f>
        <v/>
      </c>
      <c r="D97" s="78"/>
      <c r="E97" s="57" t="str">
        <f>IF($D97=Listeler!$D$1,Listeler!$C$1,IF($D97=Listeler!$D$2,Listeler!$C$2,IF($D97=Listeler!$D$3,Listeler!$C$3,IF($D97=Listeler!$D$4,Listeler!$C$4,IF($D97=Listeler!$D$5,Listeler!$C$5,IF($D97=Listeler!$D$6,Listeler!$C$6,IF($D97=Listeler!$D$7,Listeler!$C$7,IF($D97=Listeler!$D$8,Listeler!$C$8,IF($D97=Listeler!$D$9,Listeler!$C$9,IF($D97=Listeler!$D$10,Listeler!$C$10,IF($D97=Listeler!$D$11,Listeler!$C$11,IF($D97=Listeler!$D$12,Listeler!$C$12,IF($D97=Listeler!$D$13,Listeler!$C$13,IF($D97=Listeler!$D$14,Listeler!$C$14,""))))))))))))))</f>
        <v/>
      </c>
      <c r="F97" s="81"/>
      <c r="G97" s="77"/>
      <c r="H97" s="77"/>
      <c r="I97" s="77"/>
      <c r="J97" s="77"/>
      <c r="K97" s="77"/>
      <c r="L97" s="77"/>
      <c r="M97" s="34"/>
      <c r="N97" s="82"/>
      <c r="O97" s="83"/>
      <c r="P97" s="33"/>
      <c r="Q97" s="34"/>
      <c r="R97" s="59">
        <f t="shared" si="5"/>
        <v>0</v>
      </c>
      <c r="S97" s="79" t="str">
        <f t="shared" si="7"/>
        <v/>
      </c>
      <c r="T97" s="35"/>
      <c r="U97" s="36"/>
      <c r="V97" s="59">
        <f t="shared" si="8"/>
        <v>0</v>
      </c>
      <c r="W97" s="35"/>
      <c r="X97" s="59">
        <f t="shared" si="6"/>
        <v>0</v>
      </c>
      <c r="Y97" s="80" t="str">
        <f t="shared" si="9"/>
        <v/>
      </c>
      <c r="Z97" s="77"/>
      <c r="AA97" s="77"/>
      <c r="AB97" s="77"/>
      <c r="AC97" s="77"/>
      <c r="AD97" s="77"/>
      <c r="AE97" s="81"/>
      <c r="AF97" s="37"/>
      <c r="AG97" s="77"/>
      <c r="AH97" s="77"/>
      <c r="AI97" s="77"/>
      <c r="AJ97" s="84"/>
      <c r="AK97" s="81"/>
      <c r="AL97" s="35"/>
      <c r="AM97" s="35"/>
      <c r="AN97" s="82"/>
      <c r="AO97" s="81"/>
      <c r="AP97" s="77"/>
      <c r="AQ97" s="77"/>
      <c r="AR97" s="77"/>
      <c r="AS97" s="77"/>
      <c r="AT97" s="77"/>
      <c r="AU97" s="77"/>
      <c r="AV97" s="84"/>
    </row>
    <row r="98" spans="2:48" ht="15">
      <c r="B98" s="78"/>
      <c r="C98" s="57" t="str">
        <f>IF(B98=Listeler!$B$1,Listeler!$A$1,IF(B98=Listeler!$B$2,Listeler!$A$2,IF(B98=Listeler!$B$3,Listeler!$A$3,IF(B98=Listeler!$B$4,Listeler!$A$4,""))))</f>
        <v/>
      </c>
      <c r="D98" s="78"/>
      <c r="E98" s="57" t="str">
        <f>IF($D98=Listeler!$D$1,Listeler!$C$1,IF($D98=Listeler!$D$2,Listeler!$C$2,IF($D98=Listeler!$D$3,Listeler!$C$3,IF($D98=Listeler!$D$4,Listeler!$C$4,IF($D98=Listeler!$D$5,Listeler!$C$5,IF($D98=Listeler!$D$6,Listeler!$C$6,IF($D98=Listeler!$D$7,Listeler!$C$7,IF($D98=Listeler!$D$8,Listeler!$C$8,IF($D98=Listeler!$D$9,Listeler!$C$9,IF($D98=Listeler!$D$10,Listeler!$C$10,IF($D98=Listeler!$D$11,Listeler!$C$11,IF($D98=Listeler!$D$12,Listeler!$C$12,IF($D98=Listeler!$D$13,Listeler!$C$13,IF($D98=Listeler!$D$14,Listeler!$C$14,""))))))))))))))</f>
        <v/>
      </c>
      <c r="F98" s="81"/>
      <c r="G98" s="77"/>
      <c r="H98" s="77"/>
      <c r="I98" s="77"/>
      <c r="J98" s="77"/>
      <c r="K98" s="77"/>
      <c r="L98" s="77"/>
      <c r="M98" s="34"/>
      <c r="N98" s="82"/>
      <c r="O98" s="83"/>
      <c r="P98" s="33"/>
      <c r="Q98" s="34"/>
      <c r="R98" s="59">
        <f t="shared" si="5"/>
        <v>0</v>
      </c>
      <c r="S98" s="79" t="str">
        <f t="shared" si="7"/>
        <v/>
      </c>
      <c r="T98" s="35"/>
      <c r="U98" s="36"/>
      <c r="V98" s="59">
        <f t="shared" si="8"/>
        <v>0</v>
      </c>
      <c r="W98" s="35"/>
      <c r="X98" s="59">
        <f t="shared" si="6"/>
        <v>0</v>
      </c>
      <c r="Y98" s="80" t="str">
        <f t="shared" si="9"/>
        <v/>
      </c>
      <c r="Z98" s="77"/>
      <c r="AA98" s="77"/>
      <c r="AB98" s="77"/>
      <c r="AC98" s="77"/>
      <c r="AD98" s="77"/>
      <c r="AE98" s="81"/>
      <c r="AF98" s="37"/>
      <c r="AG98" s="77"/>
      <c r="AH98" s="77"/>
      <c r="AI98" s="77"/>
      <c r="AJ98" s="84"/>
      <c r="AK98" s="81"/>
      <c r="AL98" s="35"/>
      <c r="AM98" s="35"/>
      <c r="AN98" s="82"/>
      <c r="AO98" s="81"/>
      <c r="AP98" s="77"/>
      <c r="AQ98" s="77"/>
      <c r="AR98" s="77"/>
      <c r="AS98" s="77"/>
      <c r="AT98" s="77"/>
      <c r="AU98" s="77"/>
      <c r="AV98" s="84"/>
    </row>
    <row r="99" spans="2:48" ht="15">
      <c r="B99" s="78"/>
      <c r="C99" s="57" t="str">
        <f>IF(B99=Listeler!$B$1,Listeler!$A$1,IF(B99=Listeler!$B$2,Listeler!$A$2,IF(B99=Listeler!$B$3,Listeler!$A$3,IF(B99=Listeler!$B$4,Listeler!$A$4,""))))</f>
        <v/>
      </c>
      <c r="D99" s="78"/>
      <c r="E99" s="57" t="str">
        <f>IF($D99=Listeler!$D$1,Listeler!$C$1,IF($D99=Listeler!$D$2,Listeler!$C$2,IF($D99=Listeler!$D$3,Listeler!$C$3,IF($D99=Listeler!$D$4,Listeler!$C$4,IF($D99=Listeler!$D$5,Listeler!$C$5,IF($D99=Listeler!$D$6,Listeler!$C$6,IF($D99=Listeler!$D$7,Listeler!$C$7,IF($D99=Listeler!$D$8,Listeler!$C$8,IF($D99=Listeler!$D$9,Listeler!$C$9,IF($D99=Listeler!$D$10,Listeler!$C$10,IF($D99=Listeler!$D$11,Listeler!$C$11,IF($D99=Listeler!$D$12,Listeler!$C$12,IF($D99=Listeler!$D$13,Listeler!$C$13,IF($D99=Listeler!$D$14,Listeler!$C$14,""))))))))))))))</f>
        <v/>
      </c>
      <c r="F99" s="81"/>
      <c r="G99" s="77"/>
      <c r="H99" s="77"/>
      <c r="I99" s="77"/>
      <c r="J99" s="77"/>
      <c r="K99" s="77"/>
      <c r="L99" s="77"/>
      <c r="M99" s="34"/>
      <c r="N99" s="82"/>
      <c r="O99" s="83"/>
      <c r="P99" s="33"/>
      <c r="Q99" s="34"/>
      <c r="R99" s="59">
        <f t="shared" ref="R99:R100" si="10">P99*Q99</f>
        <v>0</v>
      </c>
      <c r="S99" s="79" t="str">
        <f t="shared" si="7"/>
        <v/>
      </c>
      <c r="T99" s="35"/>
      <c r="U99" s="36"/>
      <c r="V99" s="59">
        <f t="shared" si="8"/>
        <v>0</v>
      </c>
      <c r="W99" s="35"/>
      <c r="X99" s="59">
        <f t="shared" ref="X99:X100" si="11">R99*V99</f>
        <v>0</v>
      </c>
      <c r="Y99" s="80" t="str">
        <f t="shared" si="9"/>
        <v/>
      </c>
      <c r="Z99" s="77"/>
      <c r="AA99" s="77"/>
      <c r="AB99" s="77"/>
      <c r="AC99" s="77"/>
      <c r="AD99" s="77"/>
      <c r="AE99" s="81"/>
      <c r="AF99" s="37"/>
      <c r="AG99" s="77"/>
      <c r="AH99" s="77"/>
      <c r="AI99" s="77"/>
      <c r="AJ99" s="84"/>
      <c r="AK99" s="81"/>
      <c r="AL99" s="35"/>
      <c r="AM99" s="35"/>
      <c r="AN99" s="82"/>
      <c r="AO99" s="81"/>
      <c r="AP99" s="77"/>
      <c r="AQ99" s="77"/>
      <c r="AR99" s="77"/>
      <c r="AS99" s="77"/>
      <c r="AT99" s="77"/>
      <c r="AU99" s="77"/>
      <c r="AV99" s="84"/>
    </row>
    <row r="100" spans="2:48" ht="15">
      <c r="B100" s="78"/>
      <c r="C100" s="57" t="str">
        <f>IF(B100=Listeler!$B$1,Listeler!$A$1,IF(B100=Listeler!$B$2,Listeler!$A$2,IF(B100=Listeler!$B$3,Listeler!$A$3,IF(B100=Listeler!$B$4,Listeler!$A$4,""))))</f>
        <v/>
      </c>
      <c r="D100" s="78"/>
      <c r="E100" s="57" t="str">
        <f>IF($D100=Listeler!$D$1,Listeler!$C$1,IF($D100=Listeler!$D$2,Listeler!$C$2,IF($D100=Listeler!$D$3,Listeler!$C$3,IF($D100=Listeler!$D$4,Listeler!$C$4,IF($D100=Listeler!$D$5,Listeler!$C$5,IF($D100=Listeler!$D$6,Listeler!$C$6,IF($D100=Listeler!$D$7,Listeler!$C$7,IF($D100=Listeler!$D$8,Listeler!$C$8,IF($D100=Listeler!$D$9,Listeler!$C$9,IF($D100=Listeler!$D$10,Listeler!$C$10,IF($D100=Listeler!$D$11,Listeler!$C$11,IF($D100=Listeler!$D$12,Listeler!$C$12,IF($D100=Listeler!$D$13,Listeler!$C$13,IF($D100=Listeler!$D$14,Listeler!$C$14,""))))))))))))))</f>
        <v/>
      </c>
      <c r="F100" s="81"/>
      <c r="G100" s="77"/>
      <c r="H100" s="77"/>
      <c r="I100" s="77"/>
      <c r="J100" s="77"/>
      <c r="K100" s="77"/>
      <c r="L100" s="77"/>
      <c r="M100" s="34"/>
      <c r="N100" s="82"/>
      <c r="O100" s="83"/>
      <c r="P100" s="33"/>
      <c r="Q100" s="34"/>
      <c r="R100" s="59">
        <f t="shared" si="10"/>
        <v>0</v>
      </c>
      <c r="S100" s="79" t="str">
        <f t="shared" si="7"/>
        <v/>
      </c>
      <c r="T100" s="35"/>
      <c r="U100" s="36"/>
      <c r="V100" s="59">
        <f t="shared" si="8"/>
        <v>0</v>
      </c>
      <c r="W100" s="35"/>
      <c r="X100" s="59">
        <f t="shared" si="11"/>
        <v>0</v>
      </c>
      <c r="Y100" s="80" t="str">
        <f t="shared" si="9"/>
        <v/>
      </c>
      <c r="Z100" s="77"/>
      <c r="AA100" s="77"/>
      <c r="AB100" s="77"/>
      <c r="AC100" s="77"/>
      <c r="AD100" s="77"/>
      <c r="AE100" s="81"/>
      <c r="AF100" s="37"/>
      <c r="AG100" s="77"/>
      <c r="AH100" s="77"/>
      <c r="AI100" s="77"/>
      <c r="AJ100" s="84"/>
      <c r="AK100" s="81"/>
      <c r="AL100" s="35"/>
      <c r="AM100" s="35"/>
      <c r="AN100" s="82"/>
      <c r="AO100" s="81"/>
      <c r="AP100" s="77"/>
      <c r="AQ100" s="77"/>
      <c r="AR100" s="77"/>
      <c r="AS100" s="77"/>
      <c r="AT100" s="77"/>
      <c r="AU100" s="77"/>
      <c r="AV100" s="84"/>
    </row>
    <row r="101" spans="2:48">
      <c r="B101" s="31"/>
      <c r="C101" s="58"/>
      <c r="D101" s="31"/>
      <c r="E101" s="58"/>
      <c r="F101" s="31"/>
      <c r="G101" s="31"/>
      <c r="H101" s="31"/>
      <c r="I101" s="31"/>
      <c r="J101" s="31"/>
      <c r="K101" s="31"/>
      <c r="L101" s="31"/>
      <c r="M101" s="31"/>
      <c r="N101" s="31"/>
      <c r="O101" s="31"/>
      <c r="P101" s="31"/>
      <c r="Q101" s="31"/>
      <c r="R101" s="58"/>
      <c r="S101" s="58"/>
      <c r="T101" s="31"/>
      <c r="U101" s="31"/>
      <c r="V101" s="58"/>
      <c r="W101" s="31"/>
      <c r="X101" s="58"/>
      <c r="Y101" s="58"/>
      <c r="Z101" s="31"/>
      <c r="AA101" s="31"/>
      <c r="AB101" s="31"/>
      <c r="AC101" s="31"/>
      <c r="AD101" s="31"/>
      <c r="AE101" s="31"/>
      <c r="AF101" s="31"/>
      <c r="AG101" s="31"/>
      <c r="AH101" s="31"/>
      <c r="AI101" s="31"/>
      <c r="AJ101" s="31"/>
      <c r="AK101" s="31"/>
      <c r="AL101" s="31"/>
      <c r="AM101" s="31"/>
      <c r="AN101" s="31"/>
      <c r="AO101" s="31"/>
      <c r="AP101" s="78"/>
      <c r="AQ101" s="31"/>
      <c r="AR101" s="31"/>
      <c r="AS101" s="31"/>
      <c r="AT101" s="31"/>
      <c r="AU101" s="31"/>
      <c r="AV101" s="31"/>
    </row>
    <row r="102" spans="2:48">
      <c r="B102" s="31"/>
      <c r="C102" s="58"/>
      <c r="D102" s="31"/>
      <c r="E102" s="58"/>
      <c r="F102" s="31"/>
      <c r="G102" s="31"/>
      <c r="H102" s="31"/>
      <c r="I102" s="31"/>
      <c r="J102" s="31"/>
      <c r="K102" s="31"/>
      <c r="L102" s="31"/>
      <c r="M102" s="31"/>
      <c r="N102" s="31"/>
      <c r="O102" s="31"/>
      <c r="P102" s="31"/>
      <c r="Q102" s="31"/>
      <c r="R102" s="58"/>
      <c r="S102" s="58"/>
      <c r="T102" s="31"/>
      <c r="U102" s="31"/>
      <c r="V102" s="58"/>
      <c r="W102" s="31"/>
      <c r="X102" s="58"/>
      <c r="Y102" s="58"/>
      <c r="Z102" s="31"/>
      <c r="AA102" s="31"/>
      <c r="AB102" s="31"/>
      <c r="AC102" s="31"/>
      <c r="AD102" s="31"/>
      <c r="AE102" s="31"/>
      <c r="AF102" s="31"/>
      <c r="AG102" s="31"/>
      <c r="AH102" s="31"/>
      <c r="AI102" s="31"/>
      <c r="AJ102" s="31"/>
      <c r="AK102" s="31"/>
      <c r="AL102" s="31"/>
      <c r="AM102" s="31"/>
      <c r="AN102" s="31"/>
      <c r="AO102" s="31"/>
      <c r="AP102" s="78"/>
      <c r="AQ102" s="31"/>
      <c r="AR102" s="31"/>
      <c r="AS102" s="31"/>
      <c r="AT102" s="31"/>
      <c r="AU102" s="31"/>
      <c r="AV102" s="31"/>
    </row>
    <row r="103" spans="2:48">
      <c r="B103" s="31"/>
      <c r="C103" s="58"/>
      <c r="D103" s="31"/>
      <c r="E103" s="58"/>
      <c r="F103" s="31"/>
      <c r="G103" s="31"/>
      <c r="H103" s="31"/>
      <c r="I103" s="31"/>
      <c r="J103" s="31"/>
      <c r="K103" s="31"/>
      <c r="L103" s="31"/>
      <c r="M103" s="31"/>
      <c r="N103" s="31"/>
      <c r="O103" s="31"/>
      <c r="P103" s="31"/>
      <c r="Q103" s="31"/>
      <c r="R103" s="58"/>
      <c r="S103" s="58"/>
      <c r="T103" s="31"/>
      <c r="U103" s="31"/>
      <c r="V103" s="58"/>
      <c r="W103" s="31"/>
      <c r="X103" s="58"/>
      <c r="Y103" s="58"/>
      <c r="Z103" s="31"/>
      <c r="AA103" s="31"/>
      <c r="AB103" s="31"/>
      <c r="AC103" s="31"/>
      <c r="AD103" s="31"/>
      <c r="AE103" s="31"/>
      <c r="AF103" s="31"/>
      <c r="AG103" s="31"/>
      <c r="AH103" s="31"/>
      <c r="AI103" s="31"/>
      <c r="AJ103" s="31"/>
      <c r="AK103" s="31"/>
      <c r="AL103" s="31"/>
      <c r="AM103" s="31"/>
      <c r="AN103" s="31"/>
      <c r="AO103" s="31"/>
      <c r="AP103" s="78"/>
      <c r="AQ103" s="31"/>
      <c r="AR103" s="31"/>
      <c r="AS103" s="31"/>
      <c r="AT103" s="31"/>
      <c r="AU103" s="31"/>
      <c r="AV103" s="31"/>
    </row>
    <row r="104" spans="2:48">
      <c r="B104" s="31"/>
      <c r="C104" s="58"/>
      <c r="D104" s="31"/>
      <c r="E104" s="58"/>
      <c r="F104" s="31"/>
      <c r="G104" s="31"/>
      <c r="H104" s="31"/>
      <c r="I104" s="31"/>
      <c r="J104" s="31"/>
      <c r="K104" s="31"/>
      <c r="L104" s="31"/>
      <c r="M104" s="31"/>
      <c r="N104" s="31"/>
      <c r="O104" s="31"/>
      <c r="P104" s="31"/>
      <c r="Q104" s="31"/>
      <c r="R104" s="58"/>
      <c r="S104" s="58"/>
      <c r="T104" s="31"/>
      <c r="U104" s="31"/>
      <c r="V104" s="58"/>
      <c r="W104" s="31"/>
      <c r="X104" s="58"/>
      <c r="Y104" s="58"/>
      <c r="Z104" s="31"/>
      <c r="AA104" s="31"/>
      <c r="AB104" s="31"/>
      <c r="AC104" s="31"/>
      <c r="AD104" s="31"/>
      <c r="AE104" s="31"/>
      <c r="AF104" s="31"/>
      <c r="AG104" s="31"/>
      <c r="AH104" s="31"/>
      <c r="AI104" s="31"/>
      <c r="AJ104" s="31"/>
      <c r="AK104" s="31"/>
      <c r="AL104" s="31"/>
      <c r="AM104" s="31"/>
      <c r="AN104" s="31"/>
      <c r="AO104" s="31"/>
      <c r="AP104" s="78"/>
      <c r="AQ104" s="31"/>
      <c r="AR104" s="31"/>
      <c r="AS104" s="31"/>
      <c r="AT104" s="31"/>
      <c r="AU104" s="31"/>
      <c r="AV104" s="31"/>
    </row>
    <row r="105" spans="2:48">
      <c r="B105" s="31"/>
      <c r="C105" s="58"/>
      <c r="D105" s="31"/>
      <c r="E105" s="58"/>
      <c r="F105" s="31"/>
      <c r="G105" s="31"/>
      <c r="H105" s="31"/>
      <c r="I105" s="31"/>
      <c r="J105" s="31"/>
      <c r="K105" s="31"/>
      <c r="L105" s="31"/>
      <c r="M105" s="31"/>
      <c r="N105" s="31"/>
      <c r="O105" s="31"/>
      <c r="P105" s="31"/>
      <c r="Q105" s="31"/>
      <c r="R105" s="58"/>
      <c r="S105" s="58"/>
      <c r="T105" s="31"/>
      <c r="U105" s="31"/>
      <c r="V105" s="58"/>
      <c r="W105" s="31"/>
      <c r="X105" s="58"/>
      <c r="Y105" s="58"/>
      <c r="Z105" s="31"/>
      <c r="AA105" s="31"/>
      <c r="AB105" s="31"/>
      <c r="AC105" s="31"/>
      <c r="AD105" s="31"/>
      <c r="AE105" s="31"/>
      <c r="AF105" s="31"/>
      <c r="AG105" s="31"/>
      <c r="AH105" s="31"/>
      <c r="AI105" s="31"/>
      <c r="AJ105" s="31"/>
      <c r="AK105" s="31"/>
      <c r="AL105" s="31"/>
      <c r="AM105" s="31"/>
      <c r="AN105" s="31"/>
      <c r="AO105" s="31"/>
      <c r="AP105" s="78"/>
      <c r="AQ105" s="31"/>
      <c r="AR105" s="31"/>
      <c r="AS105" s="31"/>
      <c r="AT105" s="31"/>
      <c r="AU105" s="31"/>
      <c r="AV105" s="31"/>
    </row>
    <row r="106" spans="2:48">
      <c r="B106" s="31"/>
      <c r="C106" s="58"/>
      <c r="D106" s="31"/>
      <c r="E106" s="58"/>
      <c r="F106" s="31"/>
      <c r="G106" s="31"/>
      <c r="H106" s="31"/>
      <c r="I106" s="31"/>
      <c r="J106" s="31"/>
      <c r="K106" s="31"/>
      <c r="L106" s="31"/>
      <c r="M106" s="31"/>
      <c r="N106" s="31"/>
      <c r="O106" s="31"/>
      <c r="P106" s="31"/>
      <c r="Q106" s="31"/>
      <c r="R106" s="58"/>
      <c r="S106" s="58"/>
      <c r="T106" s="31"/>
      <c r="U106" s="31"/>
      <c r="V106" s="58"/>
      <c r="W106" s="31"/>
      <c r="X106" s="58"/>
      <c r="Y106" s="58"/>
      <c r="Z106" s="31"/>
      <c r="AA106" s="31"/>
      <c r="AB106" s="31"/>
      <c r="AC106" s="31"/>
      <c r="AD106" s="31"/>
      <c r="AE106" s="31"/>
      <c r="AF106" s="31"/>
      <c r="AG106" s="31"/>
      <c r="AH106" s="31"/>
      <c r="AI106" s="31"/>
      <c r="AJ106" s="31"/>
      <c r="AK106" s="31"/>
      <c r="AL106" s="31"/>
      <c r="AM106" s="31"/>
      <c r="AN106" s="31"/>
      <c r="AO106" s="31"/>
      <c r="AP106" s="78"/>
      <c r="AQ106" s="31"/>
      <c r="AR106" s="31"/>
      <c r="AS106" s="31"/>
      <c r="AT106" s="31"/>
      <c r="AU106" s="31"/>
      <c r="AV106" s="31"/>
    </row>
    <row r="107" spans="2:48">
      <c r="B107" s="31"/>
      <c r="C107" s="58"/>
      <c r="D107" s="31"/>
      <c r="E107" s="58"/>
      <c r="F107" s="31"/>
      <c r="G107" s="31"/>
      <c r="H107" s="31"/>
      <c r="I107" s="31"/>
      <c r="J107" s="31"/>
      <c r="K107" s="31"/>
      <c r="L107" s="31"/>
      <c r="M107" s="31"/>
      <c r="N107" s="31"/>
      <c r="O107" s="31"/>
      <c r="P107" s="31"/>
      <c r="Q107" s="31"/>
      <c r="R107" s="58"/>
      <c r="S107" s="58"/>
      <c r="T107" s="31"/>
      <c r="U107" s="31"/>
      <c r="V107" s="58"/>
      <c r="W107" s="31"/>
      <c r="X107" s="58"/>
      <c r="Y107" s="58"/>
      <c r="Z107" s="31"/>
      <c r="AA107" s="31"/>
      <c r="AB107" s="31"/>
      <c r="AC107" s="31"/>
      <c r="AD107" s="31"/>
      <c r="AE107" s="31"/>
      <c r="AF107" s="31"/>
      <c r="AG107" s="31"/>
      <c r="AH107" s="31"/>
      <c r="AI107" s="31"/>
      <c r="AJ107" s="31"/>
      <c r="AK107" s="31"/>
      <c r="AL107" s="31"/>
      <c r="AM107" s="31"/>
      <c r="AN107" s="31"/>
      <c r="AO107" s="31"/>
      <c r="AP107" s="78"/>
      <c r="AQ107" s="31"/>
      <c r="AR107" s="31"/>
      <c r="AS107" s="31"/>
      <c r="AT107" s="31"/>
      <c r="AU107" s="31"/>
      <c r="AV107" s="31"/>
    </row>
    <row r="108" spans="2:48">
      <c r="B108" s="31"/>
      <c r="C108" s="58"/>
      <c r="D108" s="31"/>
      <c r="E108" s="58"/>
      <c r="F108" s="31"/>
      <c r="G108" s="31"/>
      <c r="H108" s="31"/>
      <c r="I108" s="31"/>
      <c r="J108" s="31"/>
      <c r="K108" s="31"/>
      <c r="L108" s="31"/>
      <c r="M108" s="31"/>
      <c r="N108" s="31"/>
      <c r="O108" s="31"/>
      <c r="P108" s="31"/>
      <c r="Q108" s="31"/>
      <c r="R108" s="58"/>
      <c r="S108" s="58"/>
      <c r="T108" s="31"/>
      <c r="U108" s="31"/>
      <c r="V108" s="58"/>
      <c r="W108" s="31"/>
      <c r="X108" s="58"/>
      <c r="Y108" s="58"/>
      <c r="Z108" s="31"/>
      <c r="AA108" s="31"/>
      <c r="AB108" s="31"/>
      <c r="AC108" s="31"/>
      <c r="AD108" s="31"/>
      <c r="AE108" s="31"/>
      <c r="AF108" s="31"/>
      <c r="AG108" s="31"/>
      <c r="AH108" s="31"/>
      <c r="AI108" s="31"/>
      <c r="AJ108" s="31"/>
      <c r="AK108" s="31"/>
      <c r="AL108" s="31"/>
      <c r="AM108" s="31"/>
      <c r="AN108" s="31"/>
      <c r="AO108" s="31"/>
      <c r="AP108" s="78"/>
      <c r="AQ108" s="31"/>
      <c r="AR108" s="31"/>
      <c r="AS108" s="31"/>
      <c r="AT108" s="31"/>
      <c r="AU108" s="31"/>
      <c r="AV108" s="31"/>
    </row>
    <row r="109" spans="2:48">
      <c r="B109" s="31"/>
      <c r="C109" s="58"/>
      <c r="D109" s="31"/>
      <c r="E109" s="58"/>
      <c r="F109" s="31"/>
      <c r="G109" s="31"/>
      <c r="H109" s="31"/>
      <c r="I109" s="31"/>
      <c r="J109" s="31"/>
      <c r="K109" s="31"/>
      <c r="L109" s="31"/>
      <c r="M109" s="31"/>
      <c r="N109" s="31"/>
      <c r="O109" s="31"/>
      <c r="P109" s="31"/>
      <c r="Q109" s="31"/>
      <c r="R109" s="58"/>
      <c r="S109" s="58"/>
      <c r="T109" s="31"/>
      <c r="U109" s="31"/>
      <c r="V109" s="58"/>
      <c r="W109" s="31"/>
      <c r="X109" s="58"/>
      <c r="Y109" s="58"/>
      <c r="Z109" s="31"/>
      <c r="AA109" s="31"/>
      <c r="AB109" s="31"/>
      <c r="AC109" s="31"/>
      <c r="AD109" s="31"/>
      <c r="AE109" s="31"/>
      <c r="AF109" s="31"/>
      <c r="AG109" s="31"/>
      <c r="AH109" s="31"/>
      <c r="AI109" s="31"/>
      <c r="AJ109" s="31"/>
      <c r="AK109" s="31"/>
      <c r="AL109" s="31"/>
      <c r="AM109" s="31"/>
      <c r="AN109" s="31"/>
      <c r="AO109" s="31"/>
      <c r="AP109" s="78"/>
      <c r="AQ109" s="31"/>
      <c r="AR109" s="31"/>
      <c r="AS109" s="31"/>
      <c r="AT109" s="31"/>
      <c r="AU109" s="31"/>
      <c r="AV109" s="31"/>
    </row>
    <row r="110" spans="2:48">
      <c r="B110" s="31"/>
      <c r="C110" s="58"/>
      <c r="D110" s="31"/>
      <c r="E110" s="58"/>
      <c r="F110" s="31"/>
      <c r="G110" s="31"/>
      <c r="H110" s="31"/>
      <c r="I110" s="31"/>
      <c r="J110" s="31"/>
      <c r="K110" s="31"/>
      <c r="L110" s="31"/>
      <c r="M110" s="31"/>
      <c r="N110" s="31"/>
      <c r="O110" s="31"/>
      <c r="P110" s="31"/>
      <c r="Q110" s="31"/>
      <c r="R110" s="58"/>
      <c r="S110" s="58"/>
      <c r="T110" s="31"/>
      <c r="U110" s="31"/>
      <c r="V110" s="58"/>
      <c r="W110" s="31"/>
      <c r="X110" s="58"/>
      <c r="Y110" s="58"/>
      <c r="Z110" s="31"/>
      <c r="AA110" s="31"/>
      <c r="AB110" s="31"/>
      <c r="AC110" s="31"/>
      <c r="AD110" s="31"/>
      <c r="AE110" s="31"/>
      <c r="AF110" s="31"/>
      <c r="AG110" s="31"/>
      <c r="AH110" s="31"/>
      <c r="AI110" s="31"/>
      <c r="AJ110" s="31"/>
      <c r="AK110" s="31"/>
      <c r="AL110" s="31"/>
      <c r="AM110" s="31"/>
      <c r="AN110" s="31"/>
      <c r="AO110" s="31"/>
      <c r="AP110" s="78"/>
      <c r="AQ110" s="31"/>
      <c r="AR110" s="31"/>
      <c r="AS110" s="31"/>
      <c r="AT110" s="31"/>
      <c r="AU110" s="31"/>
      <c r="AV110" s="31"/>
    </row>
    <row r="111" spans="2:48">
      <c r="B111" s="31"/>
      <c r="C111" s="58"/>
      <c r="D111" s="31"/>
      <c r="E111" s="58"/>
      <c r="F111" s="31"/>
      <c r="G111" s="31"/>
      <c r="H111" s="31"/>
      <c r="I111" s="31"/>
      <c r="J111" s="31"/>
      <c r="K111" s="31"/>
      <c r="L111" s="31"/>
      <c r="M111" s="31"/>
      <c r="N111" s="31"/>
      <c r="O111" s="31"/>
      <c r="P111" s="31"/>
      <c r="Q111" s="31"/>
      <c r="R111" s="58"/>
      <c r="S111" s="58"/>
      <c r="T111" s="31"/>
      <c r="U111" s="31"/>
      <c r="V111" s="58"/>
      <c r="W111" s="31"/>
      <c r="X111" s="58"/>
      <c r="Y111" s="58"/>
      <c r="Z111" s="31"/>
      <c r="AA111" s="31"/>
      <c r="AB111" s="31"/>
      <c r="AC111" s="31"/>
      <c r="AD111" s="31"/>
      <c r="AE111" s="31"/>
      <c r="AF111" s="31"/>
      <c r="AG111" s="31"/>
      <c r="AH111" s="31"/>
      <c r="AI111" s="31"/>
      <c r="AJ111" s="31"/>
      <c r="AK111" s="31"/>
      <c r="AL111" s="31"/>
      <c r="AM111" s="31"/>
      <c r="AN111" s="31"/>
      <c r="AO111" s="31"/>
      <c r="AP111" s="78"/>
      <c r="AQ111" s="31"/>
      <c r="AR111" s="31"/>
      <c r="AS111" s="31"/>
      <c r="AT111" s="31"/>
      <c r="AU111" s="31"/>
      <c r="AV111" s="31"/>
    </row>
    <row r="112" spans="2:48">
      <c r="B112" s="31"/>
      <c r="C112" s="58"/>
      <c r="D112" s="31"/>
      <c r="E112" s="58"/>
      <c r="F112" s="31"/>
      <c r="G112" s="31"/>
      <c r="H112" s="31"/>
      <c r="I112" s="31"/>
      <c r="J112" s="31"/>
      <c r="K112" s="31"/>
      <c r="L112" s="31"/>
      <c r="M112" s="31"/>
      <c r="N112" s="31"/>
      <c r="O112" s="31"/>
      <c r="P112" s="31"/>
      <c r="Q112" s="31"/>
      <c r="R112" s="58"/>
      <c r="S112" s="58"/>
      <c r="T112" s="31"/>
      <c r="U112" s="31"/>
      <c r="V112" s="58"/>
      <c r="W112" s="31"/>
      <c r="X112" s="58"/>
      <c r="Y112" s="58"/>
      <c r="Z112" s="31"/>
      <c r="AA112" s="31"/>
      <c r="AB112" s="31"/>
      <c r="AC112" s="31"/>
      <c r="AD112" s="31"/>
      <c r="AE112" s="31"/>
      <c r="AF112" s="31"/>
      <c r="AG112" s="31"/>
      <c r="AH112" s="31"/>
      <c r="AI112" s="31"/>
      <c r="AJ112" s="31"/>
      <c r="AK112" s="31"/>
      <c r="AL112" s="31"/>
      <c r="AM112" s="31"/>
      <c r="AN112" s="31"/>
      <c r="AO112" s="31"/>
      <c r="AP112" s="78"/>
      <c r="AQ112" s="31"/>
      <c r="AR112" s="31"/>
      <c r="AS112" s="31"/>
      <c r="AT112" s="31"/>
      <c r="AU112" s="31"/>
      <c r="AV112" s="31"/>
    </row>
    <row r="113" spans="2:48">
      <c r="B113" s="31"/>
      <c r="C113" s="58"/>
      <c r="D113" s="31"/>
      <c r="E113" s="58"/>
      <c r="F113" s="31"/>
      <c r="G113" s="31"/>
      <c r="H113" s="31"/>
      <c r="I113" s="31"/>
      <c r="J113" s="31"/>
      <c r="K113" s="31"/>
      <c r="L113" s="31"/>
      <c r="M113" s="31"/>
      <c r="N113" s="31"/>
      <c r="O113" s="31"/>
      <c r="P113" s="31"/>
      <c r="Q113" s="31"/>
      <c r="R113" s="58"/>
      <c r="S113" s="58"/>
      <c r="T113" s="31"/>
      <c r="U113" s="31"/>
      <c r="V113" s="58"/>
      <c r="W113" s="31"/>
      <c r="X113" s="58"/>
      <c r="Y113" s="58"/>
      <c r="Z113" s="31"/>
      <c r="AA113" s="31"/>
      <c r="AB113" s="31"/>
      <c r="AC113" s="31"/>
      <c r="AD113" s="31"/>
      <c r="AE113" s="31"/>
      <c r="AF113" s="31"/>
      <c r="AG113" s="31"/>
      <c r="AH113" s="31"/>
      <c r="AI113" s="31"/>
      <c r="AJ113" s="31"/>
      <c r="AK113" s="31"/>
      <c r="AL113" s="31"/>
      <c r="AM113" s="31"/>
      <c r="AN113" s="31"/>
      <c r="AO113" s="31"/>
      <c r="AP113" s="78"/>
      <c r="AQ113" s="31"/>
      <c r="AR113" s="31"/>
      <c r="AS113" s="31"/>
      <c r="AT113" s="31"/>
      <c r="AU113" s="31"/>
      <c r="AV113" s="31"/>
    </row>
    <row r="114" spans="2:48">
      <c r="B114" s="31"/>
      <c r="C114" s="58"/>
      <c r="D114" s="31"/>
      <c r="E114" s="58"/>
      <c r="F114" s="31"/>
      <c r="G114" s="31"/>
      <c r="H114" s="31"/>
      <c r="I114" s="31"/>
      <c r="J114" s="31"/>
      <c r="K114" s="31"/>
      <c r="L114" s="31"/>
      <c r="M114" s="31"/>
      <c r="N114" s="31"/>
      <c r="O114" s="31"/>
      <c r="P114" s="31"/>
      <c r="Q114" s="31"/>
      <c r="R114" s="58"/>
      <c r="S114" s="58"/>
      <c r="T114" s="31"/>
      <c r="U114" s="31"/>
      <c r="V114" s="58"/>
      <c r="W114" s="31"/>
      <c r="X114" s="58"/>
      <c r="Y114" s="58"/>
      <c r="Z114" s="31"/>
      <c r="AA114" s="31"/>
      <c r="AB114" s="31"/>
      <c r="AC114" s="31"/>
      <c r="AD114" s="31"/>
      <c r="AE114" s="31"/>
      <c r="AF114" s="31"/>
      <c r="AG114" s="31"/>
      <c r="AH114" s="31"/>
      <c r="AI114" s="31"/>
      <c r="AJ114" s="31"/>
      <c r="AK114" s="31"/>
      <c r="AL114" s="31"/>
      <c r="AM114" s="31"/>
      <c r="AN114" s="31"/>
      <c r="AO114" s="31"/>
      <c r="AP114" s="78"/>
      <c r="AQ114" s="31"/>
      <c r="AR114" s="31"/>
      <c r="AS114" s="31"/>
      <c r="AT114" s="31"/>
      <c r="AU114" s="31"/>
      <c r="AV114" s="31"/>
    </row>
    <row r="115" spans="2:48">
      <c r="B115" s="31"/>
      <c r="C115" s="58"/>
      <c r="D115" s="31"/>
      <c r="E115" s="58"/>
      <c r="F115" s="31"/>
      <c r="G115" s="31"/>
      <c r="H115" s="31"/>
      <c r="I115" s="31"/>
      <c r="J115" s="31"/>
      <c r="K115" s="31"/>
      <c r="L115" s="31"/>
      <c r="M115" s="31"/>
      <c r="N115" s="31"/>
      <c r="O115" s="31"/>
      <c r="P115" s="31"/>
      <c r="Q115" s="31"/>
      <c r="R115" s="58"/>
      <c r="S115" s="58"/>
      <c r="T115" s="31"/>
      <c r="U115" s="31"/>
      <c r="V115" s="58"/>
      <c r="W115" s="31"/>
      <c r="X115" s="58"/>
      <c r="Y115" s="58"/>
      <c r="Z115" s="31"/>
      <c r="AA115" s="31"/>
      <c r="AB115" s="31"/>
      <c r="AC115" s="31"/>
      <c r="AD115" s="31"/>
      <c r="AE115" s="31"/>
      <c r="AF115" s="31"/>
      <c r="AG115" s="31"/>
      <c r="AH115" s="31"/>
      <c r="AI115" s="31"/>
      <c r="AJ115" s="31"/>
      <c r="AK115" s="31"/>
      <c r="AL115" s="31"/>
      <c r="AM115" s="31"/>
      <c r="AN115" s="31"/>
      <c r="AO115" s="31"/>
      <c r="AP115" s="78"/>
      <c r="AQ115" s="31"/>
      <c r="AR115" s="31"/>
      <c r="AS115" s="31"/>
      <c r="AT115" s="31"/>
      <c r="AU115" s="31"/>
      <c r="AV115" s="31"/>
    </row>
    <row r="116" spans="2:48">
      <c r="B116" s="31"/>
      <c r="C116" s="58"/>
      <c r="D116" s="31"/>
      <c r="E116" s="58"/>
      <c r="F116" s="31"/>
      <c r="G116" s="31"/>
      <c r="H116" s="31"/>
      <c r="I116" s="31"/>
      <c r="J116" s="31"/>
      <c r="K116" s="31"/>
      <c r="L116" s="31"/>
      <c r="M116" s="31"/>
      <c r="N116" s="31"/>
      <c r="O116" s="31"/>
      <c r="P116" s="31"/>
      <c r="Q116" s="31"/>
      <c r="R116" s="58"/>
      <c r="S116" s="58"/>
      <c r="T116" s="31"/>
      <c r="U116" s="31"/>
      <c r="V116" s="58"/>
      <c r="W116" s="31"/>
      <c r="X116" s="58"/>
      <c r="Y116" s="58"/>
      <c r="Z116" s="31"/>
      <c r="AA116" s="31"/>
      <c r="AB116" s="31"/>
      <c r="AC116" s="31"/>
      <c r="AD116" s="31"/>
      <c r="AE116" s="31"/>
      <c r="AF116" s="31"/>
      <c r="AG116" s="31"/>
      <c r="AH116" s="31"/>
      <c r="AI116" s="31"/>
      <c r="AJ116" s="31"/>
      <c r="AK116" s="31"/>
      <c r="AL116" s="31"/>
      <c r="AM116" s="31"/>
      <c r="AN116" s="31"/>
      <c r="AO116" s="31"/>
      <c r="AP116" s="78"/>
      <c r="AQ116" s="31"/>
      <c r="AR116" s="31"/>
      <c r="AS116" s="31"/>
      <c r="AT116" s="31"/>
      <c r="AU116" s="31"/>
      <c r="AV116" s="31"/>
    </row>
    <row r="117" spans="2:48">
      <c r="B117" s="31"/>
      <c r="C117" s="58"/>
      <c r="D117" s="31"/>
      <c r="E117" s="58"/>
      <c r="F117" s="31"/>
      <c r="G117" s="31"/>
      <c r="H117" s="31"/>
      <c r="I117" s="31"/>
      <c r="J117" s="31"/>
      <c r="K117" s="31"/>
      <c r="L117" s="31"/>
      <c r="M117" s="31"/>
      <c r="N117" s="31"/>
      <c r="O117" s="31"/>
      <c r="P117" s="31"/>
      <c r="Q117" s="31"/>
      <c r="R117" s="58"/>
      <c r="S117" s="58"/>
      <c r="T117" s="31"/>
      <c r="U117" s="31"/>
      <c r="V117" s="58"/>
      <c r="W117" s="31"/>
      <c r="X117" s="58"/>
      <c r="Y117" s="58"/>
      <c r="Z117" s="31"/>
      <c r="AA117" s="31"/>
      <c r="AB117" s="31"/>
      <c r="AC117" s="31"/>
      <c r="AD117" s="31"/>
      <c r="AE117" s="31"/>
      <c r="AF117" s="31"/>
      <c r="AG117" s="31"/>
      <c r="AH117" s="31"/>
      <c r="AI117" s="31"/>
      <c r="AJ117" s="31"/>
      <c r="AK117" s="31"/>
      <c r="AL117" s="31"/>
      <c r="AM117" s="31"/>
      <c r="AN117" s="31"/>
      <c r="AO117" s="31"/>
      <c r="AP117" s="78"/>
      <c r="AQ117" s="31"/>
      <c r="AR117" s="31"/>
      <c r="AS117" s="31"/>
      <c r="AT117" s="31"/>
      <c r="AU117" s="31"/>
      <c r="AV117" s="31"/>
    </row>
  </sheetData>
  <sheetProtection algorithmName="SHA-512" hashValue="3FhPmoTXrt9Bp3CKbdLN/OoSyMmY5vFUk8gva3+Ytj+PF+jGOsn2wZAxqX6+tFKG1ZumHkXHBkW7ypJ2/Bvqcw==" saltValue="oxWokUisYf1TB4A3O4rhTQ==" spinCount="100000" sheet="1" objects="1" scenarios="1"/>
  <phoneticPr fontId="18" type="noConversion"/>
  <conditionalFormatting sqref="M5:M100">
    <cfRule type="cellIs" dxfId="32" priority="43" operator="equal">
      <formula>"Yüksek"</formula>
    </cfRule>
    <cfRule type="cellIs" dxfId="31" priority="42" operator="equal">
      <formula>"Düşük"</formula>
    </cfRule>
    <cfRule type="cellIs" dxfId="30" priority="41" operator="equal">
      <formula>"Orta"</formula>
    </cfRule>
  </conditionalFormatting>
  <conditionalFormatting sqref="P5:Q100">
    <cfRule type="containsText" dxfId="29" priority="53" operator="containsText" text="2">
      <formula>NOT(ISERROR(SEARCH("2",P5)))</formula>
    </cfRule>
    <cfRule type="containsText" dxfId="28" priority="52" operator="containsText" text="3">
      <formula>NOT(ISERROR(SEARCH("3",P5)))</formula>
    </cfRule>
    <cfRule type="containsText" dxfId="27" priority="51" operator="containsText" text="4">
      <formula>NOT(ISERROR(SEARCH("4",P5)))</formula>
    </cfRule>
    <cfRule type="containsText" dxfId="26" priority="50" operator="containsText" text="5">
      <formula>NOT(ISERROR(SEARCH("5",P5)))</formula>
    </cfRule>
    <cfRule type="cellIs" dxfId="25" priority="49" operator="equal">
      <formula>1</formula>
    </cfRule>
  </conditionalFormatting>
  <conditionalFormatting sqref="S5:S100">
    <cfRule type="cellIs" dxfId="24" priority="23" operator="equal">
      <formula>"ORTA"</formula>
    </cfRule>
    <cfRule type="cellIs" dxfId="23" priority="24" operator="equal">
      <formula>"YÜKSEK"</formula>
    </cfRule>
    <cfRule type="cellIs" dxfId="22" priority="21" operator="equal">
      <formula>"ÇOK DÜŞÜK"</formula>
    </cfRule>
    <cfRule type="cellIs" dxfId="21" priority="22" operator="equal">
      <formula>"DÜŞÜK"</formula>
    </cfRule>
    <cfRule type="cellIs" dxfId="20" priority="25" operator="equal">
      <formula>"ÇOK YÜKSEK"</formula>
    </cfRule>
  </conditionalFormatting>
  <conditionalFormatting sqref="Y5:Y100">
    <cfRule type="containsText" dxfId="19" priority="63" operator="containsText" text="YÜKSEK">
      <formula>NOT(ISERROR(SEARCH("YÜKSEK",Y5)))</formula>
    </cfRule>
    <cfRule type="containsText" dxfId="18" priority="64" operator="containsText" text="ORTA">
      <formula>NOT(ISERROR(SEARCH("ORTA",Y5)))</formula>
    </cfRule>
    <cfRule type="beginsWith" dxfId="17" priority="65" operator="beginsWith" text="DÜŞÜK">
      <formula>LEFT(Y5,LEN("DÜŞÜK"))="DÜŞÜK"</formula>
    </cfRule>
    <cfRule type="containsText" dxfId="16" priority="66" operator="containsText" text="ÇOK DÜŞ">
      <formula>NOT(ISERROR(SEARCH("ÇOK DÜŞ",Y5)))</formula>
    </cfRule>
    <cfRule type="containsText" dxfId="15" priority="61" operator="containsText" text="&quot;--&quot;">
      <formula>NOT(ISERROR(SEARCH("""--""",Y5)))</formula>
    </cfRule>
    <cfRule type="containsText" dxfId="14" priority="62" operator="containsText" text="ÇOK YÜKSEK">
      <formula>NOT(ISERROR(SEARCH("ÇOK YÜKSEK",Y5)))</formula>
    </cfRule>
  </conditionalFormatting>
  <conditionalFormatting sqref="Z5:AD100">
    <cfRule type="expression" dxfId="13" priority="10">
      <formula>$Y5="orta"</formula>
    </cfRule>
    <cfRule type="expression" dxfId="12" priority="9">
      <formula>$Y5="düşük"</formula>
    </cfRule>
    <cfRule type="expression" dxfId="11" priority="8">
      <formula>$Y5="çok düşük"</formula>
    </cfRule>
  </conditionalFormatting>
  <conditionalFormatting sqref="AG5:AJ100">
    <cfRule type="expression" dxfId="10" priority="11">
      <formula>$AF5="Riskten Kaçınmak"</formula>
    </cfRule>
    <cfRule type="expression" dxfId="9" priority="13">
      <formula>$AF5="Riski Devretmek"</formula>
    </cfRule>
    <cfRule type="expression" dxfId="8" priority="12">
      <formula>$AF5="Riski Kabul Etmek"</formula>
    </cfRule>
  </conditionalFormatting>
  <conditionalFormatting sqref="AL5:AN100">
    <cfRule type="expression" dxfId="7" priority="5">
      <formula>$AF5="Riski Kabul Etmek"</formula>
    </cfRule>
    <cfRule type="expression" dxfId="6" priority="6">
      <formula>$AF5="Riskten Kaçınmak"</formula>
    </cfRule>
    <cfRule type="expression" dxfId="5" priority="7">
      <formula>$AF5="Riski Devretmek"</formula>
    </cfRule>
  </conditionalFormatting>
  <conditionalFormatting sqref="AR5:AR100">
    <cfRule type="expression" dxfId="4" priority="14">
      <formula>AQ5="Hayır"</formula>
    </cfRule>
  </conditionalFormatting>
  <conditionalFormatting sqref="AS5:AU100">
    <cfRule type="expression" dxfId="3" priority="2">
      <formula>AND($AP5="hayır",$AR5="hayır")</formula>
    </cfRule>
    <cfRule type="expression" dxfId="2" priority="1">
      <formula>AND($AP5="hayır",$AQ5="hayır")</formula>
    </cfRule>
  </conditionalFormatting>
  <conditionalFormatting sqref="AT5:AT100">
    <cfRule type="expression" dxfId="1" priority="16">
      <formula>$AP5="Hayır"</formula>
    </cfRule>
  </conditionalFormatting>
  <conditionalFormatting sqref="AU5:AU100">
    <cfRule type="expression" dxfId="0" priority="15">
      <formula>$AR5="Hayır"</formula>
    </cfRule>
  </conditionalFormatting>
  <dataValidations count="11">
    <dataValidation type="list" allowBlank="1" showInputMessage="1" showErrorMessage="1" sqref="U5:U100" xr:uid="{00000000-0002-0000-0200-000000000000}">
      <formula1>Yeterlilik</formula1>
    </dataValidation>
    <dataValidation type="list" allowBlank="1" showInputMessage="1" showErrorMessage="1" sqref="P5:Q100" xr:uid="{00000000-0002-0000-0200-000001000000}">
      <formula1>Puanlar</formula1>
    </dataValidation>
    <dataValidation type="list" allowBlank="1" showInputMessage="1" showErrorMessage="1" sqref="AF5:AF100" xr:uid="{00000000-0002-0000-0200-000002000000}">
      <formula1>Risk_Karar</formula1>
    </dataValidation>
    <dataValidation type="list" allowBlank="1" showInputMessage="1" showErrorMessage="1" sqref="AL5:AL100" xr:uid="{00000000-0002-0000-0200-000004000000}">
      <formula1>İlave_Risk</formula1>
    </dataValidation>
    <dataValidation type="list" allowBlank="1" showInputMessage="1" showErrorMessage="1" sqref="W5:W100" xr:uid="{00000000-0002-0000-0200-000005000000}">
      <formula1>Risk_Etkisi</formula1>
    </dataValidation>
    <dataValidation type="list" allowBlank="1" showInputMessage="1" showErrorMessage="1" sqref="H5:H100" xr:uid="{3D1444B4-7497-43B9-85FD-9055ABE3B3AB}">
      <formula1>Güncellik_Durumu</formula1>
    </dataValidation>
    <dataValidation type="list" allowBlank="1" showInputMessage="1" showErrorMessage="1" sqref="I5:I100" xr:uid="{D626FF30-79DA-4232-BD72-3DC166F43D06}">
      <formula1>Risk_Evreni</formula1>
    </dataValidation>
    <dataValidation type="list" allowBlank="1" showInputMessage="1" showErrorMessage="1" sqref="M5:M100" xr:uid="{31F1848C-17D0-41BE-A1EE-88053E08BA91}">
      <formula1>Risk_İştahı</formula1>
    </dataValidation>
    <dataValidation type="list" allowBlank="1" showInputMessage="1" showErrorMessage="1" sqref="AG5:AG100" xr:uid="{1363BA5A-532C-4888-86FF-50C565137D67}">
      <formula1>Risk_Cevap</formula1>
    </dataValidation>
    <dataValidation type="list" allowBlank="1" showInputMessage="1" showErrorMessage="1" sqref="AV5:AV100 AP5:AR100" xr:uid="{3D38346C-8381-4A39-BDDA-852CF1337604}">
      <formula1>E_H</formula1>
    </dataValidation>
    <dataValidation type="list" allowBlank="1" showInputMessage="1" showErrorMessage="1" sqref="D5:D100" xr:uid="{11E40FEA-8DCB-4A4E-BAF0-F1FF53CB973E}">
      <formula1>INDIRECT($C5)</formula1>
    </dataValidation>
  </dataValidations>
  <pageMargins left="0.25" right="0.25" top="0.75" bottom="0.75" header="0.3" footer="0.3"/>
  <pageSetup paperSize="9" scale="1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AFDD51BB-F3E2-4BE6-A33D-FF02D27BC0EE}">
          <x14:formula1>
            <xm:f>Listeler!$B:$B</xm:f>
          </x14:formula1>
          <xm:sqref>B5:B100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4</vt:i4>
      </vt:variant>
      <vt:variant>
        <vt:lpstr>Adlandırılmış Aralıklar</vt:lpstr>
      </vt:variant>
      <vt:variant>
        <vt:i4>23</vt:i4>
      </vt:variant>
    </vt:vector>
  </HeadingPairs>
  <TitlesOfParts>
    <vt:vector size="27" baseType="lpstr">
      <vt:lpstr>Listeler</vt:lpstr>
      <vt:lpstr>Sayfa1</vt:lpstr>
      <vt:lpstr>Tanımlamalar</vt:lpstr>
      <vt:lpstr>Risk Kayıt ve İlave Risk Yön.</vt:lpstr>
      <vt:lpstr>A.1</vt:lpstr>
      <vt:lpstr>A.2</vt:lpstr>
      <vt:lpstr>A.3</vt:lpstr>
      <vt:lpstr>A.4</vt:lpstr>
      <vt:lpstr>amaclar</vt:lpstr>
      <vt:lpstr>Amaç_No</vt:lpstr>
      <vt:lpstr>Amaçlar</vt:lpstr>
      <vt:lpstr>Doğal_Risk</vt:lpstr>
      <vt:lpstr>Doğal_Risk_Seviyesi</vt:lpstr>
      <vt:lpstr>E_H</vt:lpstr>
      <vt:lpstr>Güncellik_Durumu</vt:lpstr>
      <vt:lpstr>Hedef_No</vt:lpstr>
      <vt:lpstr>Hedefler</vt:lpstr>
      <vt:lpstr>İlave_Risk</vt:lpstr>
      <vt:lpstr>Puan</vt:lpstr>
      <vt:lpstr>Puanlar</vt:lpstr>
      <vt:lpstr>Risk_Cevap</vt:lpstr>
      <vt:lpstr>Risk_Etkisi</vt:lpstr>
      <vt:lpstr>Risk_Evreni</vt:lpstr>
      <vt:lpstr>Risk_İştahı</vt:lpstr>
      <vt:lpstr>Risk_Karar</vt:lpstr>
      <vt:lpstr>Yeterlilik</vt:lpstr>
      <vt:lpstr>Yeterlilik_Katsayı</vt:lpstr>
    </vt:vector>
  </TitlesOfParts>
  <Company>PricewaterhouseCoopers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Gorkem Sakarya Erdogdu</dc:creator>
  <cp:lastModifiedBy>Emrullah KOTAN</cp:lastModifiedBy>
  <cp:lastPrinted>2025-12-16T08:22:43Z</cp:lastPrinted>
  <dcterms:created xsi:type="dcterms:W3CDTF">2013-12-08T20:03:40Z</dcterms:created>
  <dcterms:modified xsi:type="dcterms:W3CDTF">2026-04-02T12:19:26Z</dcterms:modified>
</cp:coreProperties>
</file>